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手机" sheetId="2" r:id="rId1"/>
    <sheet name="笔记本" sheetId="3" r:id="rId2"/>
    <sheet name="大家电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<sst xmlns="http://schemas.openxmlformats.org/spreadsheetml/2006/main" count="326" uniqueCount="139">
  <si>
    <t>产品名称</t>
  </si>
  <si>
    <t>版本</t>
  </si>
  <si>
    <t>GID</t>
  </si>
  <si>
    <t>直降+券后到手价</t>
  </si>
  <si>
    <t>佣金点位</t>
  </si>
  <si>
    <t>活动时间</t>
  </si>
  <si>
    <t>产品站链接</t>
  </si>
  <si>
    <t>REDMIi Turbo 4 Pro</t>
  </si>
  <si>
    <t>16GB+512GB</t>
  </si>
  <si>
    <t>6.01-6.18</t>
  </si>
  <si>
    <r>
      <rPr>
        <u/>
        <sz val="10"/>
        <color theme="10"/>
        <rFont val="等线"/>
        <charset val="134"/>
      </rPr>
      <t>https://www.xiaomiyoupin.com/detail?gid=175554</t>
    </r>
  </si>
  <si>
    <t>16GB+1024GB</t>
  </si>
  <si>
    <t>Redmi Note 14 Pro</t>
  </si>
  <si>
    <t xml:space="preserve">8GB+256GB </t>
  </si>
  <si>
    <r>
      <rPr>
        <u/>
        <sz val="9.75"/>
        <color theme="10"/>
        <rFont val="Calibri"/>
        <charset val="134"/>
      </rPr>
      <t>https://m.xiaomiyoupin.com/detail?gid=169775&amp;spmref=YouPin_A.share.share_pop_copy.4.16440556</t>
    </r>
  </si>
  <si>
    <t>12GB+256GB</t>
  </si>
  <si>
    <r>
      <rPr>
        <u/>
        <sz val="9.75"/>
        <color theme="10"/>
        <rFont val="Calibri"/>
        <charset val="134"/>
      </rPr>
      <t>https://m.xiaomiyoupin.com/detail?gid=169775&amp;spmref=YouPin_A.share.share_pop_copy.4.59662873</t>
    </r>
  </si>
  <si>
    <t>Redmi Note 14 Pro+</t>
  </si>
  <si>
    <r>
      <rPr>
        <u/>
        <sz val="9.75"/>
        <color theme="10"/>
        <rFont val="Calibri"/>
        <charset val="134"/>
      </rPr>
      <t>https://m.xiaomiyoupin.com/detail?gid=169774&amp;spmref=YouPin_A.share.share_pop_copy.4.79812075</t>
    </r>
  </si>
  <si>
    <t>12GB+512GB</t>
  </si>
  <si>
    <r>
      <rPr>
        <u/>
        <sz val="9.75"/>
        <color theme="10"/>
        <rFont val="Calibri"/>
        <charset val="134"/>
      </rPr>
      <t>https://m.xiaomiyoupin.com/detail?gid=169774&amp;spmref=YouPin_A.share.share_pop_copy.4.33218332</t>
    </r>
  </si>
  <si>
    <r>
      <rPr>
        <u/>
        <sz val="10"/>
        <color theme="10"/>
        <rFont val="等线"/>
        <charset val="134"/>
      </rPr>
      <t>https://m.xiaomiyoupin.com/detail?gid=169774&amp;spmref=YouPin_A.share.share_pop_copy.4.61639109</t>
    </r>
  </si>
  <si>
    <t>Redmi K90 Pro Max</t>
  </si>
  <si>
    <r>
      <rPr>
        <u/>
        <sz val="10"/>
        <color theme="10"/>
        <rFont val="等线"/>
        <charset val="134"/>
      </rPr>
      <t>https://www.xiaomiyoupin.com/detail?gid=180620&amp;spmref=YouPin_A.share.share_pop_copy.4.61639109</t>
    </r>
  </si>
  <si>
    <t>REDMI K80</t>
  </si>
  <si>
    <r>
      <rPr>
        <u/>
        <sz val="10"/>
        <color theme="10"/>
        <rFont val="等线"/>
        <charset val="134"/>
      </rPr>
      <t>https://www.xiaomiyoupin.com/detail?gid=171432&amp;spmref=YouPin_A.share.share_pop_copy.4.61639109</t>
    </r>
  </si>
  <si>
    <r>
      <rPr>
        <u/>
        <sz val="10"/>
        <color theme="10"/>
        <rFont val="等线"/>
        <charset val="134"/>
      </rPr>
      <t>https://www.xiaomiyoupin.com/detail?gid=171432&amp;spmref=YouPin_A.share.share_pop_copy.4.61639110</t>
    </r>
  </si>
  <si>
    <t>16GB+256GB</t>
  </si>
  <si>
    <r>
      <rPr>
        <u/>
        <sz val="10"/>
        <color theme="10"/>
        <rFont val="等线"/>
        <charset val="134"/>
      </rPr>
      <t>https://www.xiaomiyoupin.com/detail?gid=171432&amp;spmref=YouPin_A.share.share_pop_copy.4.61639111</t>
    </r>
  </si>
  <si>
    <r>
      <rPr>
        <u/>
        <sz val="10"/>
        <color theme="10"/>
        <rFont val="等线"/>
        <charset val="134"/>
      </rPr>
      <t>https://www.xiaomiyoupin.com/detail?gid=171432&amp;spmref=YouPin_A.share.share_pop_copy.4.61639112</t>
    </r>
  </si>
  <si>
    <r>
      <rPr>
        <u/>
        <sz val="10"/>
        <color theme="10"/>
        <rFont val="等线"/>
        <charset val="134"/>
      </rPr>
      <t>https://www.xiaomiyoupin.com/detail?gid=171432&amp;spmref=YouPin_A.share.share_pop_copy.4.61639113</t>
    </r>
  </si>
  <si>
    <t>REDMI K80至尊版</t>
  </si>
  <si>
    <r>
      <rPr>
        <u/>
        <sz val="9.75"/>
        <color theme="10"/>
        <rFont val="Calibri"/>
        <charset val="134"/>
      </rPr>
      <t>https://www.xiaomiyoupin.com/detail?gid=</t>
    </r>
    <r>
      <rPr>
        <sz val="10"/>
        <color theme="1"/>
        <rFont val="等线"/>
        <charset val="134"/>
        <scheme val="minor"/>
      </rPr>
      <t>177184</t>
    </r>
  </si>
  <si>
    <t>16GB+1T</t>
  </si>
  <si>
    <t>Xiaomi 15</t>
  </si>
  <si>
    <r>
      <rPr>
        <u/>
        <sz val="9.75"/>
        <color theme="10"/>
        <rFont val="Calibri"/>
        <charset val="134"/>
      </rPr>
      <t>https://www.xiaomiyoupin.com/detail?gid=</t>
    </r>
    <r>
      <rPr>
        <sz val="10"/>
        <color theme="1"/>
        <rFont val="等线"/>
        <charset val="134"/>
        <scheme val="minor"/>
      </rPr>
      <t>170780</t>
    </r>
  </si>
  <si>
    <t>PID</t>
  </si>
  <si>
    <t>建议零售价</t>
  </si>
  <si>
    <t>直降</t>
  </si>
  <si>
    <t>备注</t>
  </si>
  <si>
    <t>REDMI Book 16 2025 C5-210H/16+1TB/FHD</t>
  </si>
  <si>
    <t>送鼠标+手提包</t>
  </si>
  <si>
    <t>https://www.xiaomiyoupin.com/detail?gid=172020</t>
  </si>
  <si>
    <t>REDMI Book Pro 14 2025 Ultra5-225H/16G/1T/2.8K</t>
  </si>
  <si>
    <t>https://www.xiaomiyoupin.com/detail?gid=173348</t>
  </si>
  <si>
    <t>Redmi Book Pro 14 2024 Ultra5/32G/1T UMA/2.8K/120Hz晴空蓝</t>
  </si>
  <si>
    <t>https://www.xiaomiyoupin.com/detail?gid=164065</t>
  </si>
  <si>
    <t>RedmiBook 16 2024（Gen13th）I5-13420H 16G /512</t>
  </si>
  <si>
    <t>https://www.xiaomiyoupin.com/detail?gid=163163</t>
  </si>
  <si>
    <t>REDMI Book 14 焕新版 i5-12450H/16G/512G</t>
  </si>
  <si>
    <t>https://www.xiaomiyoupin.com/detail?gid=172018</t>
  </si>
  <si>
    <t>小米空调巨省电1.5匹新一级</t>
  </si>
  <si>
    <t>50元UP会员券</t>
  </si>
  <si>
    <r>
      <rPr>
        <u/>
        <sz val="9.75"/>
        <color theme="10"/>
        <rFont val="Calibri"/>
        <charset val="134"/>
      </rPr>
      <t>https://www.xiaomiyoupin.com/detail?gid=140906</t>
    </r>
  </si>
  <si>
    <t>小米空调巨省电 大1匹新一级</t>
  </si>
  <si>
    <r>
      <rPr>
        <u/>
        <sz val="9.75"/>
        <color theme="10"/>
        <rFont val="Calibri"/>
        <charset val="134"/>
      </rPr>
      <t>https://www.xiaomiyoupin.com/detail?gid=155475</t>
    </r>
  </si>
  <si>
    <t>米家空调 巨省电Pro 1.5匹超一级</t>
  </si>
  <si>
    <r>
      <rPr>
        <u/>
        <sz val="9.75"/>
        <color theme="10"/>
        <rFont val="Calibri"/>
        <charset val="134"/>
      </rPr>
      <t>https://www.xiaomiyoupin.com/detail?gid=182756</t>
    </r>
  </si>
  <si>
    <t>米家空调 巨省电Pro 大1匹超一级</t>
  </si>
  <si>
    <t>米家空调 巨省电 大1.5匹 新一级能效</t>
  </si>
  <si>
    <r>
      <rPr>
        <u/>
        <sz val="9.75"/>
        <color theme="10"/>
        <rFont val="Calibri"/>
        <charset val="134"/>
      </rPr>
      <t>https://www.xiaomiyoupin.com/detail?gid=181794</t>
    </r>
  </si>
  <si>
    <t xml:space="preserve">米家空调 巨省电 大2匹 </t>
  </si>
  <si>
    <t>米家空调 巨省电 大3匹</t>
  </si>
  <si>
    <t>米家空调 巨省电 立式3匹</t>
  </si>
  <si>
    <t>100元UP会员券</t>
  </si>
  <si>
    <r>
      <rPr>
        <u/>
        <sz val="9.75"/>
        <color theme="10"/>
        <rFont val="Calibri"/>
        <charset val="134"/>
      </rPr>
      <t>https://www.xiaomiyoupin.com/detail?gid=181800</t>
    </r>
  </si>
  <si>
    <t>米家空调 巨省电 立式2匹</t>
  </si>
  <si>
    <t>米家冰箱Pro 双系统 十字606L</t>
  </si>
  <si>
    <t>自补</t>
  </si>
  <si>
    <r>
      <rPr>
        <u/>
        <sz val="9.75"/>
        <color theme="10"/>
        <rFont val="Calibri"/>
        <charset val="134"/>
      </rPr>
      <t>https://www.xiaomiyoupin.com/detail?gid=182917</t>
    </r>
  </si>
  <si>
    <t>米家冰箱Pro 十字600L</t>
  </si>
  <si>
    <r>
      <rPr>
        <u/>
        <sz val="9.75"/>
        <color theme="10"/>
        <rFont val="Calibri"/>
        <charset val="134"/>
      </rPr>
      <t>https://www.xiaomiyoupin.com/detail?gid=183416</t>
    </r>
  </si>
  <si>
    <t>米家冰箱 对开636L</t>
  </si>
  <si>
    <r>
      <rPr>
        <u/>
        <sz val="9.75"/>
        <color theme="10"/>
        <rFont val="Calibri"/>
        <charset val="134"/>
      </rPr>
      <t>https://www.xiaomiyoupin.com/detail?gid=182395</t>
    </r>
  </si>
  <si>
    <t>米家冰箱 十字430L 2026款</t>
  </si>
  <si>
    <r>
      <rPr>
        <u/>
        <sz val="9.75"/>
        <color theme="10"/>
        <rFont val="Calibri"/>
        <charset val="134"/>
      </rPr>
      <t>https://www.xiaomiyoupin.com/detail?gid=182403</t>
    </r>
  </si>
  <si>
    <t>米家冰箱Pro 620L对开</t>
  </si>
  <si>
    <r>
      <rPr>
        <u/>
        <sz val="9.75"/>
        <color theme="10"/>
        <rFont val="Calibri"/>
        <charset val="134"/>
      </rPr>
      <t>https://www.xiaomiyoupin.com/detail?gid=183752</t>
    </r>
  </si>
  <si>
    <t>米家冰箱 561L对开</t>
  </si>
  <si>
    <r>
      <rPr>
        <u/>
        <sz val="9.75"/>
        <color theme="10"/>
        <rFont val="Calibri"/>
        <charset val="134"/>
      </rPr>
      <t>https://www.xiaomiyoupin.com/detail?gid=183763</t>
    </r>
  </si>
  <si>
    <t>米家冰箱 十字513L</t>
  </si>
  <si>
    <r>
      <rPr>
        <u/>
        <sz val="9.75"/>
        <color theme="10"/>
        <rFont val="Calibri"/>
        <charset val="134"/>
      </rPr>
      <t>https://www.xiaomiyoupin.com/detail?gid=171975</t>
    </r>
  </si>
  <si>
    <t>米家冰箱 Pro 双系统 十字513L</t>
  </si>
  <si>
    <r>
      <rPr>
        <u/>
        <sz val="9.75"/>
        <color theme="10"/>
        <rFont val="Calibri"/>
        <charset val="134"/>
      </rPr>
      <t>https://www.xiaomiyoupin.com/detail?gid=171973</t>
    </r>
  </si>
  <si>
    <t>米家冰箱Pro双系统法式513L</t>
  </si>
  <si>
    <r>
      <rPr>
        <u/>
        <sz val="9.75"/>
        <color theme="10"/>
        <rFont val="Calibri"/>
        <charset val="134"/>
      </rPr>
      <t>https://www.xiaomiyoupin.com/detail?gid=177953</t>
    </r>
  </si>
  <si>
    <t>米家洗衣机 迷你3kg 一级能效</t>
  </si>
  <si>
    <r>
      <rPr>
        <u/>
        <sz val="9.75"/>
        <color theme="10"/>
        <rFont val="Calibri"/>
        <charset val="134"/>
      </rPr>
      <t>https://www.xiaomiyoupin.com/detail?gid=175674</t>
    </r>
  </si>
  <si>
    <t>米家洗衣机 迷你3kg Pro 一级能效</t>
  </si>
  <si>
    <r>
      <rPr>
        <u/>
        <sz val="9.75"/>
        <color theme="10"/>
        <rFont val="Calibri"/>
        <charset val="134"/>
      </rPr>
      <t>https://www.xiaomiyoupin.com/detail?gid=175673</t>
    </r>
  </si>
  <si>
    <t>米家洗衣机 迷你3kg Pro 智投一级能效</t>
  </si>
  <si>
    <t>米家洗衣机 洗烘12kg灰色</t>
  </si>
  <si>
    <t>直降200</t>
  </si>
  <si>
    <r>
      <rPr>
        <u/>
        <sz val="9.75"/>
        <color theme="10"/>
        <rFont val="Calibri"/>
        <charset val="134"/>
      </rPr>
      <t>https://www.xiaomiyoupin.com/detail?gid=183429</t>
    </r>
  </si>
  <si>
    <t>米家洗衣机 洗烘12kg白色</t>
  </si>
  <si>
    <t>米家洗衣机Pro 超电解智投 洗烘10kg</t>
  </si>
  <si>
    <t>直降300/自补</t>
  </si>
  <si>
    <r>
      <rPr>
        <u/>
        <sz val="9.75"/>
        <color theme="10"/>
        <rFont val="Calibri"/>
        <charset val="134"/>
      </rPr>
      <t>https://www.xiaomiyoupin.com/detail?gid=182480</t>
    </r>
  </si>
  <si>
    <t>米家洗衣机Pro 超电解智投 洗烘12kg</t>
  </si>
  <si>
    <t>直降200/自补</t>
  </si>
  <si>
    <r>
      <rPr>
        <u/>
        <sz val="9.75"/>
        <color theme="10"/>
        <rFont val="Calibri"/>
        <charset val="134"/>
      </rPr>
      <t>https://www.xiaomiyoupin.com/detail?gid=182378</t>
    </r>
  </si>
  <si>
    <t>小米电视S Pro 65 Mini LED 2026</t>
  </si>
  <si>
    <t>小米电视S Pro 75 Mini LED 2026</t>
  </si>
  <si>
    <t>小米电视S Pro 85 Mini LED 2026</t>
  </si>
  <si>
    <t>小米电视S Pro 98 Mini LED 2026</t>
  </si>
  <si>
    <t>小米电视S55 Mini LED 2025</t>
  </si>
  <si>
    <t>小米电视S65 Mini LED 2025</t>
  </si>
  <si>
    <t>小米电视S75 Mini LED 2025</t>
  </si>
  <si>
    <t>小米电视S85 Mini LED 2025</t>
  </si>
  <si>
    <t>小米电视S98 Mini LED 2025</t>
  </si>
  <si>
    <t>S Pro 65 Mini LED 2025</t>
  </si>
  <si>
    <t>S Pro 75 MiniLED 2025</t>
  </si>
  <si>
    <t>S Pro 85 MiniLED 2025</t>
  </si>
  <si>
    <t>S Pro 100 Mini LED 2025</t>
  </si>
  <si>
    <t>REDMI 电视 X55 2026</t>
  </si>
  <si>
    <t>REDMI 电视 X65 2026</t>
  </si>
  <si>
    <t>REDMI 电视 X75 2026</t>
  </si>
  <si>
    <t>REDMI 电视 X85 2026</t>
  </si>
  <si>
    <t>REDMI 电视 X98 2026</t>
  </si>
  <si>
    <t>REDMI 智能电视 A Pro 43英寸 2026</t>
  </si>
  <si>
    <t>REDMI 智能电视 A Pro 50英寸 2026</t>
  </si>
  <si>
    <t>REDMI 智能电视 A Pro 55英寸 2026</t>
  </si>
  <si>
    <t>REDMI 智能电视 A Pro 65英寸 2026</t>
  </si>
  <si>
    <t>REDMI 智能电视 A Pro 75英寸 2026</t>
  </si>
  <si>
    <t>REDMI 智能电视 A32 一级能效</t>
  </si>
  <si>
    <t>REDMI 智能电视 A43 一级能效</t>
  </si>
  <si>
    <t>REDMI 智能电视 A50一级能效</t>
  </si>
  <si>
    <t>REDMI 智能电视 A55 一级能效</t>
  </si>
  <si>
    <t>REDMI 智能电视 A65 一级能效</t>
  </si>
  <si>
    <t>REDMI 智能电视 A70 一级能效</t>
  </si>
  <si>
    <t>REDMI 智能电视 A75 一级能效</t>
  </si>
  <si>
    <t>REDMI 显示器A27U Type-C版 2026</t>
  </si>
  <si>
    <t>Redmi显示器A27U 节能版</t>
  </si>
  <si>
    <t>Redmi A27Q 2026款</t>
  </si>
  <si>
    <t>REDMI 显示器 A27 2026</t>
  </si>
  <si>
    <t>REDMI 显示器A24 IPS 2026</t>
  </si>
  <si>
    <t>REDM 显示器 A22 2026</t>
  </si>
  <si>
    <t>REDMI显示器G27Q 2026</t>
  </si>
  <si>
    <t>Redmi G34WQ显示器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</si>
</sst>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</numFmts>
  <fonts count="26">
    <font>
      <sz val="10"/>
      <color theme="1"/>
      <name val="等线"/>
      <charset val="134"/>
      <scheme val="minor"/>
    </font>
    <font>
      <b/>
      <sz val="10"/>
      <color rgb="FF000000"/>
      <name val="等线"/>
      <charset val="134"/>
      <scheme val="minor"/>
    </font>
    <font>
      <sz val="10"/>
      <color rgb="FF000000"/>
      <name val="等线"/>
      <charset val="134"/>
      <scheme val="minor"/>
    </font>
    <font>
      <sz val="10"/>
      <color rgb="FF1F2329"/>
      <name val="等线"/>
      <charset val="134"/>
      <scheme val="minor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u/>
      <sz val="9.75"/>
      <color theme="10"/>
      <name val="Calibri"/>
      <charset val="134"/>
    </font>
    <font>
      <u/>
      <sz val="10"/>
      <color theme="10"/>
      <name val="等线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1EA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NumberFormat="0" applyFont="0" applyFill="0" applyBorder="0" applyProtection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4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25">
    <xf numFmtId="0" fontId="0" fillId="0" borderId="0" xfId="0" applyAlignment="1">
      <alignment vertical="center"/>
    </xf>
    <xf numFmtId="0" fontId="0" fillId="2" borderId="0" xfId="0" applyFill="1" applyAlignment="1">
      <alignment vertical="center"/>
    </xf>
    <xf numFmtId="0" fontId="0" fillId="2" borderId="0" xfId="0" applyFill="1" applyBorder="1" applyAlignment="1">
      <alignment vertical="center"/>
    </xf>
    <xf numFmtId="0" fontId="1" fillId="3" borderId="1" xfId="0" applyFont="1" applyFill="1" applyBorder="1" applyAlignment="1">
      <alignment horizontal="center" vertical="center"/>
    </xf>
    <xf numFmtId="1" fontId="1" fillId="3" borderId="1" xfId="0" applyNumberFormat="1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left" vertical="center"/>
    </xf>
    <xf numFmtId="0" fontId="1" fillId="0" borderId="0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center" vertical="center"/>
    </xf>
    <xf numFmtId="9" fontId="2" fillId="2" borderId="0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1" xfId="0" applyFont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2013 - 2022 主题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hyperlink" Target="https://www.xiaomiyoupin.com/detail?gid=175554" TargetMode="External"/><Relationship Id="rId8" Type="http://schemas.openxmlformats.org/officeDocument/2006/relationships/hyperlink" Target="https://www.xiaomiyoupin.com/detail?gid=171432&amp;spmref=YouPin_A.share.share_pop_copy.4.61639110" TargetMode="External"/><Relationship Id="rId7" Type="http://schemas.openxmlformats.org/officeDocument/2006/relationships/hyperlink" Target="https://www.xiaomiyoupin.com/detail?gid=171432&amp;spmref=YouPin_A.share.share_pop_copy.4.61639109" TargetMode="External"/><Relationship Id="rId6" Type="http://schemas.openxmlformats.org/officeDocument/2006/relationships/hyperlink" Target="https://m.xiaomiyoupin.com/detail?gid=169775&amp;spmref=YouPin_A.share.share_pop_copy.4.59662873" TargetMode="External"/><Relationship Id="rId5" Type="http://schemas.openxmlformats.org/officeDocument/2006/relationships/hyperlink" Target="https://www.xiaomiyoupin.com/detail?gid=171432&amp;spmref=YouPin_A.share.share_pop_copy.4.61639113" TargetMode="External"/><Relationship Id="rId4" Type="http://schemas.openxmlformats.org/officeDocument/2006/relationships/hyperlink" Target="https://m.xiaomiyoupin.com/detail?gid=169774&amp;spmref=YouPin_A.share.share_pop_copy.4.79812075" TargetMode="External"/><Relationship Id="rId3" Type="http://schemas.openxmlformats.org/officeDocument/2006/relationships/hyperlink" Target="https://www.xiaomiyoupin.com/detail?gid=" TargetMode="External"/><Relationship Id="rId2" Type="http://schemas.openxmlformats.org/officeDocument/2006/relationships/hyperlink" Target="https://www.xiaomiyoupin.com/detail?gid=180620&amp;spmref=YouPin_A.share.share_pop_copy.4.61639109" TargetMode="External"/><Relationship Id="rId14" Type="http://schemas.openxmlformats.org/officeDocument/2006/relationships/image" Target="../media/image1.png"/><Relationship Id="rId13" Type="http://schemas.openxmlformats.org/officeDocument/2006/relationships/hyperlink" Target="https://m.xiaomiyoupin.com/detail?gid=169774&amp;spmref=YouPin_A.share.share_pop_copy.4.33218332" TargetMode="External"/><Relationship Id="rId12" Type="http://schemas.openxmlformats.org/officeDocument/2006/relationships/hyperlink" Target="https://m.xiaomiyoupin.com/detail?gid=169775&amp;spmref=YouPin_A.share.share_pop_copy.4.16440556" TargetMode="External"/><Relationship Id="rId11" Type="http://schemas.openxmlformats.org/officeDocument/2006/relationships/hyperlink" Target="https://www.xiaomiyoupin.com/detail?gid=171432&amp;spmref=YouPin_A.share.share_pop_copy.4.61639112" TargetMode="External"/><Relationship Id="rId10" Type="http://schemas.openxmlformats.org/officeDocument/2006/relationships/hyperlink" Target="https://www.xiaomiyoupin.com/detail?gid=171432&amp;spmref=YouPin_A.share.share_pop_copy.4.61639111" TargetMode="External"/><Relationship Id="rId1" Type="http://schemas.openxmlformats.org/officeDocument/2006/relationships/hyperlink" Target="https://m.xiaomiyoupin.com/detail?gid=169774&amp;spmref=YouPin_A.share.share_pop_copy.4.61639109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hyperlink" Target="https://www.xiaomiyoupin.com/detail?gid=181800" TargetMode="External"/><Relationship Id="rId8" Type="http://schemas.openxmlformats.org/officeDocument/2006/relationships/hyperlink" Target="https://www.xiaomiyoupin.com/detail?gid=177953" TargetMode="External"/><Relationship Id="rId7" Type="http://schemas.openxmlformats.org/officeDocument/2006/relationships/hyperlink" Target="https://www.xiaomiyoupin.com/detail?gid=182480" TargetMode="External"/><Relationship Id="rId6" Type="http://schemas.openxmlformats.org/officeDocument/2006/relationships/hyperlink" Target="https://www.xiaomiyoupin.com/detail?gid=182378" TargetMode="External"/><Relationship Id="rId5" Type="http://schemas.openxmlformats.org/officeDocument/2006/relationships/hyperlink" Target="https://www.xiaomiyoupin.com/detail?gid=182756" TargetMode="External"/><Relationship Id="rId4" Type="http://schemas.openxmlformats.org/officeDocument/2006/relationships/hyperlink" Target="https://www.xiaomiyoupin.com/detail?gid=183429" TargetMode="External"/><Relationship Id="rId3" Type="http://schemas.openxmlformats.org/officeDocument/2006/relationships/hyperlink" Target="https://www.xiaomiyoupin.com/detail?gid=175674" TargetMode="External"/><Relationship Id="rId20" Type="http://schemas.openxmlformats.org/officeDocument/2006/relationships/image" Target="../media/image1.png"/><Relationship Id="rId2" Type="http://schemas.openxmlformats.org/officeDocument/2006/relationships/hyperlink" Target="https://www.xiaomiyoupin.com/detail?gid=183763" TargetMode="External"/><Relationship Id="rId19" Type="http://schemas.openxmlformats.org/officeDocument/2006/relationships/hyperlink" Target="https://www.xiaomiyoupin.com/detail?gid=175673" TargetMode="External"/><Relationship Id="rId18" Type="http://schemas.openxmlformats.org/officeDocument/2006/relationships/hyperlink" Target="https://www.xiaomiyoupin.com/detail?gid=183416" TargetMode="External"/><Relationship Id="rId17" Type="http://schemas.openxmlformats.org/officeDocument/2006/relationships/hyperlink" Target="https://www.xiaomiyoupin.com/detail?gid=183752" TargetMode="External"/><Relationship Id="rId16" Type="http://schemas.openxmlformats.org/officeDocument/2006/relationships/hyperlink" Target="https://www.xiaomiyoupin.com/detail?gid=171973" TargetMode="External"/><Relationship Id="rId15" Type="http://schemas.openxmlformats.org/officeDocument/2006/relationships/hyperlink" Target="https://www.xiaomiyoupin.com/detail?gid=182917" TargetMode="External"/><Relationship Id="rId14" Type="http://schemas.openxmlformats.org/officeDocument/2006/relationships/hyperlink" Target="https://www.xiaomiyoupin.com/detail?gid=171975" TargetMode="External"/><Relationship Id="rId13" Type="http://schemas.openxmlformats.org/officeDocument/2006/relationships/hyperlink" Target="https://www.xiaomiyoupin.com/detail?gid=155475" TargetMode="External"/><Relationship Id="rId12" Type="http://schemas.openxmlformats.org/officeDocument/2006/relationships/hyperlink" Target="https://www.xiaomiyoupin.com/detail?gid=181794" TargetMode="External"/><Relationship Id="rId11" Type="http://schemas.openxmlformats.org/officeDocument/2006/relationships/hyperlink" Target="https://www.xiaomiyoupin.com/detail?gid=182395" TargetMode="External"/><Relationship Id="rId10" Type="http://schemas.openxmlformats.org/officeDocument/2006/relationships/hyperlink" Target="https://www.xiaomiyoupin.com/detail?gid=182403" TargetMode="External"/><Relationship Id="rId1" Type="http://schemas.openxmlformats.org/officeDocument/2006/relationships/hyperlink" Target="https://www.xiaomiyoupin.com/detail?gid=1409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187"/>
  <sheetViews>
    <sheetView tabSelected="1" workbookViewId="0">
      <selection activeCell="E30" sqref="E30"/>
    </sheetView>
  </sheetViews>
  <sheetFormatPr defaultColWidth="14" defaultRowHeight="13.2"/>
  <cols>
    <col min="1" max="1" width="17" customWidth="1"/>
    <col min="4" max="4" width="19" customWidth="1"/>
    <col min="7" max="7" width="82" customWidth="1"/>
    <col min="10" max="10" width="14" customWidth="1"/>
  </cols>
  <sheetData>
    <row r="1" spans="1:11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23"/>
      <c r="I1" s="23"/>
      <c r="J1" s="23"/>
      <c r="K1" s="23"/>
    </row>
    <row r="2" spans="1:11">
      <c r="A2" s="18" t="s">
        <v>7</v>
      </c>
      <c r="B2" s="18" t="s">
        <v>8</v>
      </c>
      <c r="C2" s="18">
        <v>175554</v>
      </c>
      <c r="D2" s="18">
        <v>2349</v>
      </c>
      <c r="E2" s="19">
        <v>0.014</v>
      </c>
      <c r="F2" s="18" t="s">
        <v>9</v>
      </c>
      <c r="G2" s="17" t="s">
        <v>10</v>
      </c>
    </row>
    <row r="3" spans="1:11">
      <c r="A3" s="18"/>
      <c r="B3" s="18" t="s">
        <v>11</v>
      </c>
      <c r="C3" s="18">
        <v>175554</v>
      </c>
      <c r="D3" s="18">
        <v>2849</v>
      </c>
      <c r="E3" s="19">
        <v>0.014</v>
      </c>
      <c r="F3" s="18" t="s">
        <v>9</v>
      </c>
      <c r="G3" s="17" t="s">
        <v>10</v>
      </c>
    </row>
    <row r="4" spans="1:11">
      <c r="A4" s="18" t="s">
        <v>12</v>
      </c>
      <c r="B4" s="18" t="s">
        <v>13</v>
      </c>
      <c r="C4" s="18">
        <v>169775</v>
      </c>
      <c r="D4" s="18">
        <v>1299</v>
      </c>
      <c r="E4" s="19">
        <v>0.014</v>
      </c>
      <c r="F4" s="18" t="s">
        <v>9</v>
      </c>
      <c r="G4" s="24" t="s">
        <v>14</v>
      </c>
    </row>
    <row r="5" spans="1:11">
      <c r="A5" s="18" t="s">
        <v>12</v>
      </c>
      <c r="B5" s="18" t="s">
        <v>15</v>
      </c>
      <c r="C5" s="18">
        <v>169775</v>
      </c>
      <c r="D5" s="18">
        <v>1399</v>
      </c>
      <c r="E5" s="19">
        <v>0.014</v>
      </c>
      <c r="F5" s="18" t="s">
        <v>9</v>
      </c>
      <c r="G5" s="24" t="s">
        <v>16</v>
      </c>
    </row>
    <row r="6" spans="1:11">
      <c r="A6" s="18" t="s">
        <v>17</v>
      </c>
      <c r="B6" s="18" t="s">
        <v>15</v>
      </c>
      <c r="C6" s="18">
        <v>169774</v>
      </c>
      <c r="D6" s="18">
        <v>1549</v>
      </c>
      <c r="E6" s="19">
        <v>0.014</v>
      </c>
      <c r="F6" s="18" t="s">
        <v>9</v>
      </c>
      <c r="G6" s="24" t="s">
        <v>18</v>
      </c>
    </row>
    <row r="7" spans="1:11">
      <c r="A7" s="18" t="s">
        <v>17</v>
      </c>
      <c r="B7" s="18" t="s">
        <v>19</v>
      </c>
      <c r="C7" s="18">
        <v>169774</v>
      </c>
      <c r="D7" s="18">
        <v>1649</v>
      </c>
      <c r="E7" s="19">
        <v>0.014</v>
      </c>
      <c r="F7" s="18" t="s">
        <v>9</v>
      </c>
      <c r="G7" s="24" t="s">
        <v>20</v>
      </c>
    </row>
    <row r="8" spans="1:11">
      <c r="A8" s="18" t="s">
        <v>17</v>
      </c>
      <c r="B8" s="18" t="s">
        <v>8</v>
      </c>
      <c r="C8" s="18">
        <v>169774</v>
      </c>
      <c r="D8" s="18">
        <v>1699</v>
      </c>
      <c r="E8" s="19">
        <v>0.014</v>
      </c>
      <c r="F8" s="18" t="s">
        <v>9</v>
      </c>
      <c r="G8" s="17" t="s">
        <v>21</v>
      </c>
    </row>
    <row r="9" spans="1:11">
      <c r="A9" s="18" t="s">
        <v>22</v>
      </c>
      <c r="B9" s="18" t="s">
        <v>15</v>
      </c>
      <c r="C9" s="18">
        <v>180620</v>
      </c>
      <c r="D9" s="18">
        <v>3599</v>
      </c>
      <c r="E9" s="19">
        <v>0.014</v>
      </c>
      <c r="F9" s="18" t="s">
        <v>9</v>
      </c>
      <c r="G9" s="17" t="s">
        <v>23</v>
      </c>
    </row>
    <row r="10" spans="1:11">
      <c r="A10" s="18" t="s">
        <v>22</v>
      </c>
      <c r="B10" s="18" t="s">
        <v>19</v>
      </c>
      <c r="C10" s="18">
        <v>180620</v>
      </c>
      <c r="D10" s="18">
        <v>4099</v>
      </c>
      <c r="E10" s="19">
        <v>0.014</v>
      </c>
      <c r="F10" s="18" t="s">
        <v>9</v>
      </c>
      <c r="G10" s="17" t="s">
        <v>23</v>
      </c>
    </row>
    <row r="11" spans="1:11">
      <c r="A11" s="18" t="s">
        <v>22</v>
      </c>
      <c r="B11" s="18" t="s">
        <v>8</v>
      </c>
      <c r="C11" s="18">
        <v>180620</v>
      </c>
      <c r="D11" s="18">
        <v>4299</v>
      </c>
      <c r="E11" s="19">
        <v>0.014</v>
      </c>
      <c r="F11" s="18" t="s">
        <v>9</v>
      </c>
      <c r="G11" s="17" t="s">
        <v>23</v>
      </c>
    </row>
    <row r="12" spans="1:11">
      <c r="A12" s="18" t="s">
        <v>22</v>
      </c>
      <c r="B12" s="18" t="s">
        <v>11</v>
      </c>
      <c r="C12" s="18">
        <v>180620</v>
      </c>
      <c r="D12" s="18">
        <v>4699</v>
      </c>
      <c r="E12" s="19">
        <v>0.014</v>
      </c>
      <c r="F12" s="18" t="s">
        <v>9</v>
      </c>
      <c r="G12" s="17" t="s">
        <v>23</v>
      </c>
    </row>
    <row r="13" spans="1:11">
      <c r="A13" s="18" t="s">
        <v>22</v>
      </c>
      <c r="B13" s="18" t="s">
        <v>11</v>
      </c>
      <c r="C13" s="18">
        <v>180620</v>
      </c>
      <c r="D13" s="18">
        <v>4699</v>
      </c>
      <c r="E13" s="19">
        <v>0.014</v>
      </c>
      <c r="F13" s="18" t="s">
        <v>9</v>
      </c>
      <c r="G13" s="17" t="s">
        <v>23</v>
      </c>
    </row>
    <row r="14" spans="1:11">
      <c r="A14" s="18" t="s">
        <v>24</v>
      </c>
      <c r="B14" s="18" t="s">
        <v>15</v>
      </c>
      <c r="C14" s="18">
        <v>171432</v>
      </c>
      <c r="D14" s="18">
        <v>1849</v>
      </c>
      <c r="E14" s="19">
        <v>0.014</v>
      </c>
      <c r="F14" s="18" t="s">
        <v>9</v>
      </c>
      <c r="G14" s="17" t="s">
        <v>25</v>
      </c>
    </row>
    <row r="15" spans="1:11">
      <c r="A15" s="18" t="s">
        <v>24</v>
      </c>
      <c r="B15" s="18" t="s">
        <v>19</v>
      </c>
      <c r="C15" s="18">
        <v>171432</v>
      </c>
      <c r="D15" s="18">
        <v>2249</v>
      </c>
      <c r="E15" s="19">
        <v>0.014</v>
      </c>
      <c r="F15" s="18" t="s">
        <v>9</v>
      </c>
      <c r="G15" s="17" t="s">
        <v>26</v>
      </c>
    </row>
    <row r="16" spans="1:11">
      <c r="A16" s="18" t="s">
        <v>24</v>
      </c>
      <c r="B16" s="18" t="s">
        <v>27</v>
      </c>
      <c r="C16" s="18">
        <v>171432</v>
      </c>
      <c r="D16" s="18">
        <v>2049</v>
      </c>
      <c r="E16" s="19">
        <v>0.014</v>
      </c>
      <c r="F16" s="18" t="s">
        <v>9</v>
      </c>
      <c r="G16" s="17" t="s">
        <v>28</v>
      </c>
    </row>
    <row r="17" spans="1:7">
      <c r="A17" s="18" t="s">
        <v>24</v>
      </c>
      <c r="B17" s="18" t="s">
        <v>8</v>
      </c>
      <c r="C17" s="18">
        <v>171432</v>
      </c>
      <c r="D17" s="18">
        <v>2549</v>
      </c>
      <c r="E17" s="19">
        <v>0.014</v>
      </c>
      <c r="F17" s="18" t="s">
        <v>9</v>
      </c>
      <c r="G17" s="17" t="s">
        <v>29</v>
      </c>
    </row>
    <row r="18" spans="1:7">
      <c r="A18" s="18" t="s">
        <v>24</v>
      </c>
      <c r="B18" s="18" t="s">
        <v>11</v>
      </c>
      <c r="C18" s="18">
        <v>171432</v>
      </c>
      <c r="D18" s="18">
        <v>3199</v>
      </c>
      <c r="E18" s="19">
        <v>0.014</v>
      </c>
      <c r="F18" s="18" t="s">
        <v>9</v>
      </c>
      <c r="G18" s="17" t="s">
        <v>30</v>
      </c>
    </row>
    <row r="19" spans="1:7">
      <c r="A19" s="18" t="s">
        <v>31</v>
      </c>
      <c r="B19" s="18" t="s">
        <v>15</v>
      </c>
      <c r="C19" s="18">
        <v>177184</v>
      </c>
      <c r="D19" s="18">
        <v>2449</v>
      </c>
      <c r="E19" s="19">
        <v>0.014</v>
      </c>
      <c r="F19" s="18" t="s">
        <v>9</v>
      </c>
      <c r="G19" s="24" t="s">
        <v>32</v>
      </c>
    </row>
    <row r="20" spans="1:7">
      <c r="A20" s="18" t="s">
        <v>31</v>
      </c>
      <c r="B20" s="18" t="s">
        <v>27</v>
      </c>
      <c r="C20" s="18">
        <v>177184</v>
      </c>
      <c r="D20" s="18">
        <v>2649</v>
      </c>
      <c r="E20" s="19">
        <v>0.014</v>
      </c>
      <c r="F20" s="18" t="s">
        <v>9</v>
      </c>
      <c r="G20" s="24" t="s">
        <v>32</v>
      </c>
    </row>
    <row r="21" spans="1:7">
      <c r="A21" s="18" t="s">
        <v>31</v>
      </c>
      <c r="B21" s="18" t="s">
        <v>19</v>
      </c>
      <c r="C21" s="18">
        <v>177184</v>
      </c>
      <c r="D21" s="18">
        <v>2649</v>
      </c>
      <c r="E21" s="19">
        <v>0.014</v>
      </c>
      <c r="F21" s="18" t="s">
        <v>9</v>
      </c>
      <c r="G21" s="24" t="s">
        <v>32</v>
      </c>
    </row>
    <row r="22" spans="1:7">
      <c r="A22" s="18" t="s">
        <v>31</v>
      </c>
      <c r="B22" s="18" t="s">
        <v>8</v>
      </c>
      <c r="C22" s="18">
        <v>177184</v>
      </c>
      <c r="D22" s="18">
        <v>2799</v>
      </c>
      <c r="E22" s="19">
        <v>0.014</v>
      </c>
      <c r="F22" s="18" t="s">
        <v>9</v>
      </c>
      <c r="G22" s="24" t="s">
        <v>32</v>
      </c>
    </row>
    <row r="23" spans="1:7">
      <c r="A23" s="18" t="s">
        <v>31</v>
      </c>
      <c r="B23" s="18" t="s">
        <v>33</v>
      </c>
      <c r="C23" s="18">
        <v>177184</v>
      </c>
      <c r="D23" s="18">
        <v>3499</v>
      </c>
      <c r="E23" s="19">
        <v>0.014</v>
      </c>
      <c r="F23" s="18" t="s">
        <v>9</v>
      </c>
      <c r="G23" s="24" t="s">
        <v>32</v>
      </c>
    </row>
    <row r="24" spans="1:7">
      <c r="A24" s="18" t="s">
        <v>34</v>
      </c>
      <c r="B24" s="18" t="s">
        <v>15</v>
      </c>
      <c r="C24" s="18">
        <v>170780</v>
      </c>
      <c r="D24" s="18">
        <v>3599</v>
      </c>
      <c r="E24" s="19">
        <v>0.014</v>
      </c>
      <c r="F24" s="18" t="s">
        <v>9</v>
      </c>
      <c r="G24" s="24" t="s">
        <v>35</v>
      </c>
    </row>
    <row r="25" spans="1:7">
      <c r="A25" s="18" t="s">
        <v>34</v>
      </c>
      <c r="B25" s="18" t="s">
        <v>19</v>
      </c>
      <c r="C25" s="18">
        <v>170780</v>
      </c>
      <c r="D25" s="18">
        <v>3899</v>
      </c>
      <c r="E25" s="19">
        <v>0.014</v>
      </c>
      <c r="F25" s="18" t="s">
        <v>9</v>
      </c>
      <c r="G25" s="24" t="s">
        <v>35</v>
      </c>
    </row>
    <row r="26" spans="1:7">
      <c r="A26" s="18" t="s">
        <v>34</v>
      </c>
      <c r="B26" s="18" t="s">
        <v>8</v>
      </c>
      <c r="C26" s="18">
        <v>170780</v>
      </c>
      <c r="D26" s="18">
        <v>4099</v>
      </c>
      <c r="E26" s="19">
        <v>0.014</v>
      </c>
      <c r="F26" s="18" t="s">
        <v>9</v>
      </c>
      <c r="G26" s="24" t="s">
        <v>35</v>
      </c>
    </row>
    <row r="27" spans="1:7">
      <c r="A27" s="18" t="s">
        <v>34</v>
      </c>
      <c r="B27" s="18" t="s">
        <v>11</v>
      </c>
      <c r="C27" s="18">
        <v>170780</v>
      </c>
      <c r="D27" s="18">
        <v>4599</v>
      </c>
      <c r="E27" s="19">
        <v>0.014</v>
      </c>
      <c r="F27" s="18" t="s">
        <v>9</v>
      </c>
      <c r="G27" s="24" t="s">
        <v>35</v>
      </c>
    </row>
    <row r="28" spans="1:7">
      <c r="A28" s="22"/>
      <c r="C28" s="22"/>
      <c r="D28" s="22"/>
      <c r="E28" s="22"/>
      <c r="F28" s="22"/>
    </row>
    <row r="29" spans="1:7">
      <c r="A29" s="22"/>
      <c r="C29" s="22"/>
      <c r="D29" s="22"/>
      <c r="E29" s="22"/>
      <c r="F29" s="22"/>
    </row>
    <row r="30" spans="1:7">
      <c r="A30" s="22"/>
      <c r="C30" s="22"/>
      <c r="D30" s="22"/>
      <c r="E30" s="22"/>
      <c r="F30" s="22"/>
    </row>
    <row r="31" spans="1:7">
      <c r="A31" s="22"/>
      <c r="C31" s="22"/>
      <c r="D31" s="22"/>
      <c r="E31" s="22"/>
      <c r="F31" s="22"/>
    </row>
    <row r="32" spans="1:7">
      <c r="A32" s="22"/>
      <c r="C32" s="22"/>
      <c r="D32" s="22"/>
      <c r="E32" s="22"/>
      <c r="F32" s="22"/>
    </row>
    <row r="33" spans="1:6">
      <c r="A33" s="22"/>
      <c r="B33" s="22"/>
      <c r="C33" s="22"/>
      <c r="D33" s="22"/>
      <c r="E33" s="22"/>
      <c r="F33" s="22"/>
    </row>
    <row r="34" spans="1:6">
      <c r="A34" s="22"/>
      <c r="B34" s="22"/>
      <c r="C34" s="22"/>
      <c r="D34" s="22"/>
      <c r="E34" s="22"/>
      <c r="F34" s="22"/>
    </row>
    <row r="35" spans="1:6">
      <c r="A35" s="22"/>
      <c r="B35" s="22"/>
      <c r="C35" s="22"/>
      <c r="D35" s="22"/>
      <c r="E35" s="22"/>
      <c r="F35" s="22"/>
    </row>
    <row r="36" spans="1:6">
      <c r="A36" s="22"/>
      <c r="B36" s="22"/>
      <c r="C36" s="22"/>
      <c r="D36" s="22"/>
      <c r="E36" s="22"/>
      <c r="F36" s="22"/>
    </row>
    <row r="37" spans="1:6">
      <c r="A37" s="22"/>
      <c r="B37" s="22"/>
      <c r="C37" s="22"/>
      <c r="D37" s="22"/>
      <c r="E37" s="22"/>
      <c r="F37" s="22"/>
    </row>
    <row r="38" spans="1:6">
      <c r="A38" s="22"/>
      <c r="B38" s="22"/>
      <c r="C38" s="22"/>
      <c r="D38" s="22"/>
      <c r="E38" s="22"/>
      <c r="F38" s="22"/>
    </row>
    <row r="39" spans="1:6">
      <c r="A39" s="22"/>
      <c r="B39" s="22"/>
      <c r="C39" s="22"/>
      <c r="D39" s="22"/>
      <c r="E39" s="22"/>
      <c r="F39" s="22"/>
    </row>
    <row r="40" spans="1:6">
      <c r="A40" s="22"/>
      <c r="B40" s="22"/>
      <c r="C40" s="22"/>
      <c r="D40" s="22"/>
      <c r="E40" s="22"/>
      <c r="F40" s="22"/>
    </row>
    <row r="41" spans="1:6">
      <c r="A41" s="22"/>
      <c r="B41" s="22"/>
      <c r="C41" s="22"/>
      <c r="D41" s="22"/>
      <c r="E41" s="22"/>
      <c r="F41" s="22"/>
    </row>
    <row r="42" spans="1:6">
      <c r="A42" s="22"/>
      <c r="B42" s="22"/>
      <c r="C42" s="22"/>
      <c r="D42" s="22"/>
      <c r="E42" s="22"/>
      <c r="F42" s="22"/>
    </row>
    <row r="43" spans="1:6">
      <c r="A43" s="22"/>
      <c r="B43" s="22"/>
      <c r="C43" s="22"/>
      <c r="D43" s="22"/>
      <c r="E43" s="22"/>
      <c r="F43" s="22"/>
    </row>
    <row r="44" spans="1:6">
      <c r="A44" s="22"/>
      <c r="B44" s="22"/>
      <c r="C44" s="22"/>
      <c r="D44" s="22"/>
      <c r="E44" s="22"/>
      <c r="F44" s="22"/>
    </row>
    <row r="45" spans="1:6">
      <c r="A45" s="22"/>
      <c r="B45" s="22"/>
      <c r="C45" s="22"/>
      <c r="D45" s="22"/>
      <c r="E45" s="22"/>
      <c r="F45" s="22"/>
    </row>
    <row r="46" spans="1:6">
      <c r="A46" s="22"/>
      <c r="B46" s="22"/>
      <c r="C46" s="22"/>
      <c r="D46" s="22"/>
      <c r="E46" s="22"/>
      <c r="F46" s="22"/>
    </row>
    <row r="47" spans="1:6">
      <c r="A47" s="22"/>
      <c r="B47" s="22"/>
      <c r="C47" s="22"/>
      <c r="D47" s="22"/>
      <c r="E47" s="22"/>
      <c r="F47" s="22"/>
    </row>
    <row r="48" spans="1:6">
      <c r="A48" s="22"/>
      <c r="B48" s="22"/>
      <c r="C48" s="22"/>
      <c r="D48" s="22"/>
      <c r="E48" s="22"/>
      <c r="F48" s="22"/>
    </row>
    <row r="49" spans="1:6">
      <c r="A49" s="22"/>
      <c r="B49" s="22"/>
      <c r="C49" s="22"/>
      <c r="D49" s="22"/>
      <c r="E49" s="22"/>
      <c r="F49" s="22"/>
    </row>
    <row r="50" spans="1:6">
      <c r="A50" s="22"/>
      <c r="B50" s="22"/>
      <c r="C50" s="22"/>
      <c r="D50" s="22"/>
      <c r="E50" s="22"/>
      <c r="F50" s="22"/>
    </row>
    <row r="51" spans="1:6">
      <c r="A51" s="22"/>
      <c r="B51" s="22"/>
      <c r="C51" s="22"/>
      <c r="D51" s="22"/>
      <c r="E51" s="22"/>
      <c r="F51" s="22"/>
    </row>
    <row r="52" spans="1:6">
      <c r="A52" s="22"/>
      <c r="B52" s="22"/>
      <c r="C52" s="22"/>
      <c r="D52" s="22"/>
      <c r="E52" s="22"/>
      <c r="F52" s="22"/>
    </row>
    <row r="53" spans="1:6">
      <c r="A53" s="22"/>
      <c r="B53" s="22"/>
      <c r="C53" s="22"/>
      <c r="D53" s="22"/>
      <c r="E53" s="22"/>
      <c r="F53" s="22"/>
    </row>
    <row r="54" spans="1:6">
      <c r="A54" s="22"/>
      <c r="B54" s="22"/>
      <c r="C54" s="22"/>
      <c r="D54" s="22"/>
      <c r="E54" s="22"/>
      <c r="F54" s="22"/>
    </row>
    <row r="55" spans="1:6">
      <c r="A55" s="22"/>
      <c r="B55" s="22"/>
      <c r="C55" s="22"/>
      <c r="D55" s="22"/>
      <c r="E55" s="22"/>
      <c r="F55" s="22"/>
    </row>
    <row r="56" spans="1:6">
      <c r="A56" s="22"/>
      <c r="B56" s="22"/>
      <c r="C56" s="22"/>
      <c r="D56" s="22"/>
      <c r="E56" s="22"/>
      <c r="F56" s="22"/>
    </row>
    <row r="57" spans="1:6">
      <c r="A57" s="22"/>
      <c r="B57" s="22"/>
      <c r="C57" s="22"/>
      <c r="D57" s="22"/>
      <c r="E57" s="22"/>
      <c r="F57" s="22"/>
    </row>
    <row r="58" spans="1:6">
      <c r="A58" s="22"/>
      <c r="B58" s="22"/>
      <c r="C58" s="22"/>
      <c r="D58" s="22"/>
      <c r="E58" s="22"/>
      <c r="F58" s="22"/>
    </row>
    <row r="59" spans="1:6">
      <c r="A59" s="22"/>
      <c r="B59" s="22"/>
      <c r="C59" s="22"/>
      <c r="D59" s="22"/>
      <c r="E59" s="22"/>
      <c r="F59" s="22"/>
    </row>
    <row r="60" spans="1:6">
      <c r="A60" s="22"/>
      <c r="B60" s="22"/>
      <c r="C60" s="22"/>
      <c r="D60" s="22"/>
      <c r="E60" s="22"/>
      <c r="F60" s="22"/>
    </row>
    <row r="61" spans="1:6">
      <c r="A61" s="22"/>
      <c r="B61" s="22"/>
      <c r="C61" s="22"/>
      <c r="D61" s="22"/>
      <c r="E61" s="22"/>
      <c r="F61" s="22"/>
    </row>
    <row r="62" spans="1:6">
      <c r="A62" s="22"/>
      <c r="B62" s="22"/>
      <c r="C62" s="22"/>
      <c r="D62" s="22"/>
      <c r="E62" s="22"/>
      <c r="F62" s="22"/>
    </row>
    <row r="63" spans="1:6">
      <c r="A63" s="22"/>
      <c r="B63" s="22"/>
      <c r="C63" s="22"/>
      <c r="D63" s="22"/>
      <c r="E63" s="22"/>
      <c r="F63" s="22"/>
    </row>
    <row r="64" spans="1:6">
      <c r="A64" s="22"/>
      <c r="B64" s="22"/>
      <c r="C64" s="22"/>
      <c r="D64" s="22"/>
      <c r="E64" s="22"/>
      <c r="F64" s="22"/>
    </row>
    <row r="65" spans="1:6">
      <c r="A65" s="22"/>
      <c r="B65" s="22"/>
      <c r="C65" s="22"/>
      <c r="D65" s="22"/>
      <c r="E65" s="22"/>
      <c r="F65" s="22"/>
    </row>
    <row r="66" spans="1:6">
      <c r="A66" s="22"/>
      <c r="B66" s="22"/>
      <c r="C66" s="22"/>
      <c r="D66" s="22"/>
      <c r="E66" s="22"/>
      <c r="F66" s="22"/>
    </row>
    <row r="67" spans="1:6">
      <c r="A67" s="22"/>
      <c r="B67" s="22"/>
      <c r="C67" s="22"/>
      <c r="D67" s="22"/>
      <c r="E67" s="22"/>
      <c r="F67" s="22"/>
    </row>
    <row r="68" spans="1:6">
      <c r="A68" s="22"/>
      <c r="B68" s="22"/>
      <c r="C68" s="22"/>
      <c r="D68" s="22"/>
      <c r="E68" s="22"/>
      <c r="F68" s="22"/>
    </row>
    <row r="69" spans="1:6">
      <c r="A69" s="22"/>
      <c r="B69" s="22"/>
      <c r="C69" s="22"/>
      <c r="D69" s="22"/>
      <c r="E69" s="22"/>
      <c r="F69" s="22"/>
    </row>
    <row r="70" spans="1:6">
      <c r="A70" s="22"/>
      <c r="B70" s="22"/>
      <c r="C70" s="22"/>
      <c r="D70" s="22"/>
      <c r="E70" s="22"/>
      <c r="F70" s="22"/>
    </row>
    <row r="71" spans="1:6">
      <c r="A71" s="22"/>
      <c r="B71" s="22"/>
      <c r="C71" s="22"/>
      <c r="D71" s="22"/>
      <c r="E71" s="22"/>
      <c r="F71" s="22"/>
    </row>
    <row r="72" spans="1:6">
      <c r="A72" s="22"/>
      <c r="B72" s="22"/>
      <c r="C72" s="22"/>
      <c r="D72" s="22"/>
      <c r="E72" s="22"/>
      <c r="F72" s="22"/>
    </row>
    <row r="73" spans="1:6">
      <c r="A73" s="22"/>
      <c r="B73" s="22"/>
      <c r="C73" s="22"/>
      <c r="D73" s="22"/>
      <c r="E73" s="22"/>
      <c r="F73" s="22"/>
    </row>
    <row r="74" spans="1:6">
      <c r="A74" s="22"/>
      <c r="B74" s="22"/>
      <c r="C74" s="22"/>
      <c r="D74" s="22"/>
      <c r="E74" s="22"/>
      <c r="F74" s="22"/>
    </row>
    <row r="75" spans="1:6">
      <c r="A75" s="22"/>
      <c r="B75" s="22"/>
      <c r="C75" s="22"/>
      <c r="D75" s="22"/>
      <c r="E75" s="22"/>
      <c r="F75" s="22"/>
    </row>
    <row r="76" spans="1:6">
      <c r="A76" s="22"/>
      <c r="B76" s="22"/>
      <c r="C76" s="22"/>
      <c r="D76" s="22"/>
      <c r="E76" s="22"/>
      <c r="F76" s="22"/>
    </row>
    <row r="77" spans="1:6">
      <c r="A77" s="22"/>
      <c r="B77" s="22"/>
      <c r="C77" s="22"/>
      <c r="D77" s="22"/>
      <c r="E77" s="22"/>
      <c r="F77" s="22"/>
    </row>
    <row r="78" spans="1:6">
      <c r="A78" s="22"/>
      <c r="B78" s="22"/>
      <c r="C78" s="22"/>
      <c r="D78" s="22"/>
      <c r="E78" s="22"/>
      <c r="F78" s="22"/>
    </row>
    <row r="79" spans="1:6">
      <c r="A79" s="22"/>
      <c r="B79" s="22"/>
      <c r="C79" s="22"/>
      <c r="D79" s="22"/>
      <c r="E79" s="22"/>
      <c r="F79" s="22"/>
    </row>
    <row r="80" spans="1:6">
      <c r="A80" s="22"/>
      <c r="B80" s="22"/>
      <c r="C80" s="22"/>
      <c r="D80" s="22"/>
      <c r="E80" s="22"/>
      <c r="F80" s="22"/>
    </row>
    <row r="81" spans="1:6">
      <c r="A81" s="22"/>
      <c r="B81" s="22"/>
      <c r="C81" s="22"/>
      <c r="D81" s="22"/>
      <c r="E81" s="22"/>
      <c r="F81" s="22"/>
    </row>
    <row r="82" spans="1:6">
      <c r="A82" s="22"/>
      <c r="B82" s="22"/>
      <c r="C82" s="22"/>
      <c r="D82" s="22"/>
      <c r="E82" s="22"/>
      <c r="F82" s="22"/>
    </row>
    <row r="83" spans="1:6">
      <c r="A83" s="22"/>
      <c r="B83" s="22"/>
      <c r="C83" s="22"/>
      <c r="D83" s="22"/>
      <c r="E83" s="22"/>
      <c r="F83" s="22"/>
    </row>
    <row r="84" spans="1:6">
      <c r="A84" s="22"/>
      <c r="B84" s="22"/>
      <c r="C84" s="22"/>
      <c r="D84" s="22"/>
      <c r="E84" s="22"/>
      <c r="F84" s="22"/>
    </row>
    <row r="85" spans="1:6">
      <c r="A85" s="22"/>
      <c r="B85" s="22"/>
      <c r="C85" s="22"/>
      <c r="D85" s="22"/>
      <c r="E85" s="22"/>
      <c r="F85" s="22"/>
    </row>
    <row r="86" spans="1:6">
      <c r="A86" s="22"/>
      <c r="B86" s="22"/>
      <c r="C86" s="22"/>
      <c r="D86" s="22"/>
      <c r="E86" s="22"/>
      <c r="F86" s="22"/>
    </row>
    <row r="87" spans="1:6">
      <c r="A87" s="22"/>
      <c r="B87" s="22"/>
      <c r="C87" s="22"/>
      <c r="D87" s="22"/>
      <c r="E87" s="22"/>
      <c r="F87" s="22"/>
    </row>
    <row r="88" spans="1:6">
      <c r="A88" s="22"/>
      <c r="B88" s="22"/>
      <c r="C88" s="22"/>
      <c r="D88" s="22"/>
      <c r="E88" s="22"/>
      <c r="F88" s="22"/>
    </row>
    <row r="89" spans="1:6">
      <c r="A89" s="22"/>
      <c r="B89" s="22"/>
      <c r="C89" s="22"/>
      <c r="D89" s="22"/>
      <c r="E89" s="22"/>
      <c r="F89" s="22"/>
    </row>
    <row r="90" spans="1:6">
      <c r="A90" s="22"/>
      <c r="B90" s="22"/>
      <c r="C90" s="22"/>
      <c r="D90" s="22"/>
      <c r="E90" s="22"/>
      <c r="F90" s="22"/>
    </row>
    <row r="91" spans="1:6">
      <c r="A91" s="22"/>
      <c r="B91" s="22"/>
      <c r="C91" s="22"/>
      <c r="D91" s="22"/>
      <c r="E91" s="22"/>
      <c r="F91" s="22"/>
    </row>
    <row r="92" spans="1:6">
      <c r="A92" s="22"/>
      <c r="B92" s="22"/>
      <c r="C92" s="22"/>
      <c r="D92" s="22"/>
      <c r="E92" s="22"/>
      <c r="F92" s="22"/>
    </row>
    <row r="93" spans="1:6">
      <c r="A93" s="22"/>
      <c r="B93" s="22"/>
      <c r="C93" s="22"/>
      <c r="D93" s="22"/>
      <c r="E93" s="22"/>
      <c r="F93" s="22"/>
    </row>
    <row r="94" spans="1:6">
      <c r="A94" s="22"/>
      <c r="B94" s="22"/>
      <c r="C94" s="22"/>
      <c r="D94" s="22"/>
      <c r="E94" s="22"/>
      <c r="F94" s="22"/>
    </row>
    <row r="95" spans="1:6">
      <c r="A95" s="22"/>
      <c r="B95" s="22"/>
      <c r="C95" s="22"/>
      <c r="D95" s="22"/>
      <c r="E95" s="22"/>
      <c r="F95" s="22"/>
    </row>
    <row r="96" spans="1:6">
      <c r="A96" s="22"/>
      <c r="B96" s="22"/>
      <c r="C96" s="22"/>
      <c r="D96" s="22"/>
      <c r="E96" s="22"/>
      <c r="F96" s="22"/>
    </row>
    <row r="97" spans="1:6">
      <c r="A97" s="22"/>
      <c r="B97" s="22"/>
      <c r="C97" s="22"/>
      <c r="D97" s="22"/>
      <c r="E97" s="22"/>
      <c r="F97" s="22"/>
    </row>
    <row r="98" spans="1:6">
      <c r="A98" s="22"/>
      <c r="B98" s="22"/>
      <c r="C98" s="22"/>
      <c r="D98" s="22"/>
      <c r="E98" s="22"/>
      <c r="F98" s="22"/>
    </row>
    <row r="99" spans="1:6">
      <c r="A99" s="22"/>
      <c r="B99" s="22"/>
      <c r="C99" s="22"/>
      <c r="D99" s="22"/>
      <c r="E99" s="22"/>
      <c r="F99" s="22"/>
    </row>
    <row r="100" spans="1:6">
      <c r="A100" s="22"/>
      <c r="B100" s="22"/>
      <c r="C100" s="22"/>
      <c r="D100" s="22"/>
      <c r="E100" s="22"/>
      <c r="F100" s="22"/>
    </row>
    <row r="101" spans="1:6">
      <c r="A101" s="22"/>
      <c r="B101" s="22"/>
      <c r="C101" s="22"/>
      <c r="D101" s="22"/>
      <c r="E101" s="22"/>
      <c r="F101" s="22"/>
    </row>
    <row r="102" spans="1:6">
      <c r="A102" s="22"/>
      <c r="B102" s="22"/>
      <c r="C102" s="22"/>
      <c r="D102" s="22"/>
      <c r="E102" s="22"/>
      <c r="F102" s="22"/>
    </row>
    <row r="103" spans="1:6">
      <c r="A103" s="22"/>
      <c r="B103" s="22"/>
      <c r="C103" s="22"/>
      <c r="D103" s="22"/>
      <c r="E103" s="22"/>
      <c r="F103" s="22"/>
    </row>
    <row r="104" spans="1:6">
      <c r="A104" s="22"/>
      <c r="B104" s="22"/>
      <c r="C104" s="22"/>
      <c r="D104" s="22"/>
      <c r="E104" s="22"/>
      <c r="F104" s="22"/>
    </row>
    <row r="105" spans="1:6">
      <c r="A105" s="22"/>
      <c r="B105" s="22"/>
      <c r="C105" s="22"/>
      <c r="D105" s="22"/>
      <c r="E105" s="22"/>
      <c r="F105" s="22"/>
    </row>
    <row r="106" spans="1:6">
      <c r="A106" s="22"/>
      <c r="B106" s="22"/>
      <c r="C106" s="22"/>
      <c r="D106" s="22"/>
      <c r="E106" s="22"/>
      <c r="F106" s="22"/>
    </row>
    <row r="107" spans="1:6">
      <c r="A107" s="22"/>
      <c r="B107" s="22"/>
      <c r="C107" s="22"/>
      <c r="D107" s="22"/>
      <c r="E107" s="22"/>
      <c r="F107" s="22"/>
    </row>
    <row r="108" spans="1:6">
      <c r="A108" s="22"/>
      <c r="B108" s="22"/>
      <c r="C108" s="22"/>
      <c r="D108" s="22"/>
      <c r="E108" s="22"/>
      <c r="F108" s="22"/>
    </row>
    <row r="109" spans="1:6">
      <c r="A109" s="22"/>
      <c r="B109" s="22"/>
      <c r="C109" s="22"/>
      <c r="D109" s="22"/>
      <c r="E109" s="22"/>
      <c r="F109" s="22"/>
    </row>
    <row r="110" spans="1:6">
      <c r="A110" s="22"/>
      <c r="B110" s="22"/>
      <c r="C110" s="22"/>
      <c r="D110" s="22"/>
      <c r="E110" s="22"/>
      <c r="F110" s="22"/>
    </row>
    <row r="111" spans="1:6">
      <c r="A111" s="22"/>
      <c r="B111" s="22"/>
      <c r="C111" s="22"/>
      <c r="D111" s="22"/>
      <c r="E111" s="22"/>
      <c r="F111" s="22"/>
    </row>
    <row r="112" spans="1:6">
      <c r="A112" s="22"/>
      <c r="B112" s="22"/>
      <c r="C112" s="22"/>
      <c r="D112" s="22"/>
      <c r="E112" s="22"/>
      <c r="F112" s="22"/>
    </row>
    <row r="113" spans="1:6">
      <c r="A113" s="22"/>
      <c r="B113" s="22"/>
      <c r="C113" s="22"/>
      <c r="D113" s="22"/>
      <c r="E113" s="22"/>
      <c r="F113" s="22"/>
    </row>
    <row r="114" spans="1:6">
      <c r="A114" s="22"/>
      <c r="B114" s="22"/>
      <c r="C114" s="22"/>
      <c r="D114" s="22"/>
      <c r="E114" s="22"/>
      <c r="F114" s="22"/>
    </row>
    <row r="115" spans="1:6">
      <c r="A115" s="22"/>
      <c r="B115" s="22"/>
      <c r="C115" s="22"/>
      <c r="D115" s="22"/>
      <c r="E115" s="22"/>
      <c r="F115" s="22"/>
    </row>
    <row r="116" spans="1:6">
      <c r="A116" s="22"/>
      <c r="B116" s="22"/>
      <c r="C116" s="22"/>
      <c r="D116" s="22"/>
      <c r="E116" s="22"/>
      <c r="F116" s="22"/>
    </row>
    <row r="117" spans="1:6">
      <c r="A117" s="22"/>
      <c r="B117" s="22"/>
      <c r="C117" s="22"/>
      <c r="D117" s="22"/>
      <c r="E117" s="22"/>
      <c r="F117" s="22"/>
    </row>
    <row r="118" spans="1:6">
      <c r="A118" s="22"/>
      <c r="B118" s="22"/>
      <c r="C118" s="22"/>
      <c r="D118" s="22"/>
      <c r="E118" s="22"/>
      <c r="F118" s="22"/>
    </row>
    <row r="119" spans="1:6">
      <c r="A119" s="22"/>
      <c r="B119" s="22"/>
      <c r="C119" s="22"/>
      <c r="D119" s="22"/>
      <c r="E119" s="22"/>
      <c r="F119" s="22"/>
    </row>
    <row r="120" spans="1:6">
      <c r="A120" s="22"/>
      <c r="B120" s="22"/>
      <c r="C120" s="22"/>
      <c r="D120" s="22"/>
      <c r="E120" s="22"/>
      <c r="F120" s="22"/>
    </row>
    <row r="121" spans="1:6">
      <c r="A121" s="22"/>
      <c r="B121" s="22"/>
      <c r="C121" s="22"/>
      <c r="D121" s="22"/>
      <c r="E121" s="22"/>
      <c r="F121" s="22"/>
    </row>
    <row r="122" spans="1:6">
      <c r="A122" s="22"/>
      <c r="B122" s="22"/>
      <c r="C122" s="22"/>
      <c r="D122" s="22"/>
      <c r="E122" s="22"/>
      <c r="F122" s="22"/>
    </row>
    <row r="123" spans="1:6">
      <c r="A123" s="22"/>
      <c r="B123" s="22"/>
      <c r="C123" s="22"/>
      <c r="D123" s="22"/>
      <c r="E123" s="22"/>
      <c r="F123" s="22"/>
    </row>
    <row r="124" spans="1:6">
      <c r="A124" s="22"/>
      <c r="B124" s="22"/>
      <c r="C124" s="22"/>
      <c r="D124" s="22"/>
      <c r="E124" s="22"/>
      <c r="F124" s="22"/>
    </row>
    <row r="125" spans="1:6">
      <c r="A125" s="22"/>
      <c r="B125" s="22"/>
      <c r="C125" s="22"/>
      <c r="D125" s="22"/>
      <c r="E125" s="22"/>
      <c r="F125" s="22"/>
    </row>
    <row r="126" spans="1:6">
      <c r="A126" s="22"/>
      <c r="B126" s="22"/>
      <c r="C126" s="22"/>
      <c r="D126" s="22"/>
      <c r="E126" s="22"/>
      <c r="F126" s="22"/>
    </row>
    <row r="127" spans="1:6">
      <c r="A127" s="22"/>
      <c r="B127" s="22"/>
      <c r="C127" s="22"/>
      <c r="D127" s="22"/>
      <c r="E127" s="22"/>
      <c r="F127" s="22"/>
    </row>
    <row r="128" spans="1:6">
      <c r="A128" s="22"/>
      <c r="B128" s="22"/>
      <c r="C128" s="22"/>
      <c r="D128" s="22"/>
      <c r="E128" s="22"/>
      <c r="F128" s="22"/>
    </row>
    <row r="129" spans="1:6">
      <c r="A129" s="22"/>
      <c r="B129" s="22"/>
      <c r="C129" s="22"/>
      <c r="D129" s="22"/>
      <c r="E129" s="22"/>
      <c r="F129" s="22"/>
    </row>
    <row r="130" spans="1:6">
      <c r="A130" s="22"/>
      <c r="B130" s="22"/>
      <c r="C130" s="22"/>
      <c r="D130" s="22"/>
      <c r="E130" s="22"/>
      <c r="F130" s="22"/>
    </row>
    <row r="131" spans="1:6">
      <c r="A131" s="22"/>
      <c r="B131" s="22"/>
      <c r="C131" s="22"/>
      <c r="D131" s="22"/>
      <c r="E131" s="22"/>
      <c r="F131" s="22"/>
    </row>
    <row r="132" spans="1:6">
      <c r="A132" s="22"/>
      <c r="B132" s="22"/>
      <c r="C132" s="22"/>
      <c r="D132" s="22"/>
      <c r="E132" s="22"/>
      <c r="F132" s="22"/>
    </row>
    <row r="133" spans="1:6">
      <c r="A133" s="22"/>
      <c r="B133" s="22"/>
      <c r="C133" s="22"/>
      <c r="D133" s="22"/>
      <c r="E133" s="22"/>
      <c r="F133" s="22"/>
    </row>
    <row r="134" spans="1:6">
      <c r="A134" s="22"/>
      <c r="B134" s="22"/>
      <c r="C134" s="22"/>
      <c r="D134" s="22"/>
      <c r="E134" s="22"/>
      <c r="F134" s="22"/>
    </row>
    <row r="135" spans="1:6">
      <c r="A135" s="22"/>
      <c r="B135" s="22"/>
      <c r="C135" s="22"/>
      <c r="D135" s="22"/>
      <c r="E135" s="22"/>
      <c r="F135" s="22"/>
    </row>
    <row r="136" spans="1:6">
      <c r="A136" s="22"/>
      <c r="B136" s="22"/>
      <c r="C136" s="22"/>
      <c r="D136" s="22"/>
      <c r="E136" s="22"/>
      <c r="F136" s="22"/>
    </row>
    <row r="137" spans="1:6">
      <c r="A137" s="22"/>
      <c r="B137" s="22"/>
      <c r="C137" s="22"/>
      <c r="D137" s="22"/>
      <c r="E137" s="22"/>
      <c r="F137" s="22"/>
    </row>
    <row r="138" spans="1:6">
      <c r="A138" s="22"/>
      <c r="B138" s="22"/>
      <c r="C138" s="22"/>
      <c r="D138" s="22"/>
      <c r="E138" s="22"/>
      <c r="F138" s="22"/>
    </row>
    <row r="139" spans="1:6">
      <c r="A139" s="22"/>
      <c r="B139" s="22"/>
      <c r="C139" s="22"/>
      <c r="D139" s="22"/>
      <c r="E139" s="22"/>
      <c r="F139" s="22"/>
    </row>
    <row r="140" spans="1:6">
      <c r="A140" s="22"/>
      <c r="B140" s="22"/>
      <c r="C140" s="22"/>
      <c r="D140" s="22"/>
      <c r="E140" s="22"/>
      <c r="F140" s="22"/>
    </row>
    <row r="141" spans="1:6">
      <c r="A141" s="22"/>
      <c r="B141" s="22"/>
      <c r="C141" s="22"/>
      <c r="D141" s="22"/>
      <c r="E141" s="22"/>
      <c r="F141" s="22"/>
    </row>
    <row r="142" spans="1:6">
      <c r="A142" s="22"/>
      <c r="B142" s="22"/>
      <c r="C142" s="22"/>
      <c r="D142" s="22"/>
      <c r="E142" s="22"/>
      <c r="F142" s="22"/>
    </row>
    <row r="143" spans="1:6">
      <c r="A143" s="22"/>
      <c r="B143" s="22"/>
      <c r="C143" s="22"/>
      <c r="D143" s="22"/>
      <c r="E143" s="22"/>
      <c r="F143" s="22"/>
    </row>
    <row r="144" spans="1:6">
      <c r="A144" s="22"/>
      <c r="B144" s="22"/>
      <c r="C144" s="22"/>
      <c r="D144" s="22"/>
      <c r="E144" s="22"/>
      <c r="F144" s="22"/>
    </row>
    <row r="145" spans="1:6">
      <c r="A145" s="22"/>
      <c r="B145" s="22"/>
      <c r="C145" s="22"/>
      <c r="D145" s="22"/>
      <c r="E145" s="22"/>
      <c r="F145" s="22"/>
    </row>
    <row r="146" spans="1:6">
      <c r="A146" s="22"/>
      <c r="B146" s="22"/>
      <c r="C146" s="22"/>
      <c r="D146" s="22"/>
      <c r="E146" s="22"/>
      <c r="F146" s="22"/>
    </row>
    <row r="147" spans="1:6">
      <c r="A147" s="22"/>
      <c r="B147" s="22"/>
      <c r="C147" s="22"/>
      <c r="D147" s="22"/>
      <c r="E147" s="22"/>
      <c r="F147" s="22"/>
    </row>
    <row r="148" spans="1:6">
      <c r="A148" s="22"/>
      <c r="B148" s="22"/>
      <c r="C148" s="22"/>
      <c r="D148" s="22"/>
      <c r="E148" s="22"/>
      <c r="F148" s="22"/>
    </row>
    <row r="149" spans="1:6">
      <c r="A149" s="22"/>
      <c r="B149" s="22"/>
      <c r="C149" s="22"/>
      <c r="D149" s="22"/>
      <c r="E149" s="22"/>
      <c r="F149" s="22"/>
    </row>
    <row r="150" spans="1:6">
      <c r="A150" s="22"/>
      <c r="B150" s="22"/>
      <c r="C150" s="22"/>
      <c r="D150" s="22"/>
      <c r="E150" s="22"/>
      <c r="F150" s="22"/>
    </row>
    <row r="151" spans="1:6">
      <c r="A151" s="22"/>
      <c r="B151" s="22"/>
      <c r="C151" s="22"/>
      <c r="D151" s="22"/>
      <c r="E151" s="22"/>
      <c r="F151" s="22"/>
    </row>
    <row r="152" spans="1:6">
      <c r="A152" s="22"/>
      <c r="B152" s="22"/>
      <c r="C152" s="22"/>
      <c r="D152" s="22"/>
      <c r="E152" s="22"/>
      <c r="F152" s="22"/>
    </row>
    <row r="153" spans="1:6">
      <c r="A153" s="22"/>
      <c r="B153" s="22"/>
      <c r="C153" s="22"/>
      <c r="D153" s="22"/>
      <c r="E153" s="22"/>
      <c r="F153" s="22"/>
    </row>
    <row r="154" spans="1:6">
      <c r="A154" s="22"/>
      <c r="B154" s="22"/>
      <c r="C154" s="22"/>
      <c r="D154" s="22"/>
      <c r="E154" s="22"/>
      <c r="F154" s="22"/>
    </row>
    <row r="155" spans="1:6">
      <c r="A155" s="22"/>
      <c r="B155" s="22"/>
      <c r="C155" s="22"/>
      <c r="D155" s="22"/>
      <c r="E155" s="22"/>
      <c r="F155" s="22"/>
    </row>
    <row r="156" spans="1:6">
      <c r="A156" s="22"/>
      <c r="B156" s="22"/>
      <c r="C156" s="22"/>
      <c r="D156" s="22"/>
      <c r="E156" s="22"/>
      <c r="F156" s="22"/>
    </row>
    <row r="157" spans="1:6">
      <c r="A157" s="22"/>
      <c r="B157" s="22"/>
      <c r="C157" s="22"/>
      <c r="D157" s="22"/>
      <c r="E157" s="22"/>
      <c r="F157" s="22"/>
    </row>
    <row r="158" spans="1:6">
      <c r="A158" s="22"/>
      <c r="B158" s="22"/>
      <c r="C158" s="22"/>
      <c r="D158" s="22"/>
      <c r="E158" s="22"/>
      <c r="F158" s="22"/>
    </row>
    <row r="159" spans="1:6">
      <c r="A159" s="22"/>
      <c r="B159" s="22"/>
      <c r="C159" s="22"/>
      <c r="D159" s="22"/>
      <c r="E159" s="22"/>
      <c r="F159" s="22"/>
    </row>
    <row r="160" spans="1:6">
      <c r="A160" s="22"/>
      <c r="B160" s="22"/>
      <c r="C160" s="22"/>
      <c r="D160" s="22"/>
      <c r="E160" s="22"/>
      <c r="F160" s="22"/>
    </row>
    <row r="161" spans="1:6">
      <c r="A161" s="22"/>
      <c r="B161" s="22"/>
      <c r="C161" s="22"/>
      <c r="D161" s="22"/>
      <c r="E161" s="22"/>
      <c r="F161" s="22"/>
    </row>
    <row r="162" spans="1:6">
      <c r="A162" s="22"/>
      <c r="B162" s="22"/>
      <c r="C162" s="22"/>
      <c r="D162" s="22"/>
      <c r="E162" s="22"/>
      <c r="F162" s="22"/>
    </row>
    <row r="163" spans="1:6">
      <c r="A163" s="22"/>
      <c r="B163" s="22"/>
      <c r="C163" s="22"/>
      <c r="D163" s="22"/>
      <c r="E163" s="22"/>
      <c r="F163" s="22"/>
    </row>
    <row r="164" spans="1:6">
      <c r="A164" s="22"/>
      <c r="B164" s="22"/>
      <c r="C164" s="22"/>
      <c r="D164" s="22"/>
      <c r="E164" s="22"/>
      <c r="F164" s="22"/>
    </row>
    <row r="165" spans="1:6">
      <c r="A165" s="22"/>
      <c r="B165" s="22"/>
      <c r="C165" s="22"/>
      <c r="D165" s="22"/>
      <c r="E165" s="22"/>
      <c r="F165" s="22"/>
    </row>
    <row r="166" spans="1:6">
      <c r="A166" s="22"/>
      <c r="B166" s="22"/>
      <c r="C166" s="22"/>
      <c r="D166" s="22"/>
      <c r="E166" s="22"/>
      <c r="F166" s="22"/>
    </row>
    <row r="167" spans="1:6">
      <c r="A167" s="22"/>
      <c r="B167" s="22"/>
      <c r="C167" s="22"/>
      <c r="D167" s="22"/>
      <c r="E167" s="22"/>
      <c r="F167" s="22"/>
    </row>
    <row r="168" spans="1:6">
      <c r="A168" s="22"/>
      <c r="B168" s="22"/>
      <c r="C168" s="22"/>
      <c r="D168" s="22"/>
      <c r="E168" s="22"/>
      <c r="F168" s="22"/>
    </row>
    <row r="169" spans="1:6">
      <c r="A169" s="22"/>
      <c r="B169" s="22"/>
      <c r="C169" s="22"/>
      <c r="D169" s="22"/>
      <c r="E169" s="22"/>
      <c r="F169" s="22"/>
    </row>
    <row r="170" spans="1:6">
      <c r="A170" s="22"/>
      <c r="B170" s="22"/>
      <c r="C170" s="22"/>
      <c r="D170" s="22"/>
      <c r="E170" s="22"/>
      <c r="F170" s="22"/>
    </row>
    <row r="171" spans="1:6">
      <c r="A171" s="22"/>
      <c r="B171" s="22"/>
      <c r="C171" s="22"/>
      <c r="D171" s="22"/>
      <c r="E171" s="22"/>
      <c r="F171" s="22"/>
    </row>
    <row r="172" spans="1:6">
      <c r="A172" s="22"/>
      <c r="B172" s="22"/>
      <c r="C172" s="22"/>
      <c r="D172" s="22"/>
      <c r="E172" s="22"/>
      <c r="F172" s="22"/>
    </row>
    <row r="173" spans="1:6">
      <c r="A173" s="22"/>
      <c r="B173" s="22"/>
      <c r="C173" s="22"/>
      <c r="D173" s="22"/>
      <c r="E173" s="22"/>
      <c r="F173" s="22"/>
    </row>
    <row r="174" spans="1:6">
      <c r="A174" s="22"/>
      <c r="B174" s="22"/>
      <c r="C174" s="22"/>
      <c r="D174" s="22"/>
      <c r="E174" s="22"/>
      <c r="F174" s="22"/>
    </row>
    <row r="175" spans="1:6">
      <c r="A175" s="22"/>
      <c r="B175" s="22"/>
      <c r="C175" s="22"/>
      <c r="D175" s="22"/>
      <c r="E175" s="22"/>
      <c r="F175" s="22"/>
    </row>
    <row r="176" spans="1:6">
      <c r="A176" s="22"/>
      <c r="B176" s="22"/>
      <c r="C176" s="22"/>
      <c r="D176" s="22"/>
      <c r="E176" s="22"/>
      <c r="F176" s="22"/>
    </row>
    <row r="177" spans="1:6">
      <c r="A177" s="22"/>
      <c r="B177" s="22"/>
      <c r="C177" s="22"/>
      <c r="D177" s="22"/>
      <c r="E177" s="22"/>
      <c r="F177" s="22"/>
    </row>
    <row r="178" spans="1:6">
      <c r="A178" s="22"/>
      <c r="B178" s="22"/>
      <c r="C178" s="22"/>
      <c r="D178" s="22"/>
      <c r="E178" s="22"/>
      <c r="F178" s="22"/>
    </row>
    <row r="179" spans="1:6">
      <c r="A179" s="22"/>
      <c r="B179" s="22"/>
      <c r="C179" s="22"/>
      <c r="D179" s="22"/>
      <c r="E179" s="22"/>
      <c r="F179" s="22"/>
    </row>
    <row r="180" spans="1:6">
      <c r="A180" s="22"/>
      <c r="B180" s="22"/>
      <c r="C180" s="22"/>
      <c r="D180" s="22"/>
      <c r="E180" s="22"/>
      <c r="F180" s="22"/>
    </row>
    <row r="181" spans="1:6">
      <c r="A181" s="22"/>
      <c r="B181" s="22"/>
      <c r="C181" s="22"/>
      <c r="D181" s="22"/>
      <c r="E181" s="22"/>
      <c r="F181" s="22"/>
    </row>
    <row r="182" spans="1:6">
      <c r="A182" s="22"/>
      <c r="B182" s="22"/>
      <c r="C182" s="22"/>
      <c r="D182" s="22"/>
      <c r="E182" s="22"/>
      <c r="F182" s="22"/>
    </row>
    <row r="183" spans="1:6">
      <c r="A183" s="22"/>
      <c r="B183" s="22"/>
      <c r="C183" s="22"/>
      <c r="D183" s="22"/>
      <c r="E183" s="22"/>
      <c r="F183" s="22"/>
    </row>
    <row r="184" spans="1:6">
      <c r="A184" s="22"/>
      <c r="B184" s="22"/>
      <c r="C184" s="22"/>
      <c r="D184" s="22"/>
      <c r="E184" s="22"/>
      <c r="F184" s="22"/>
    </row>
    <row r="185" spans="1:6">
      <c r="A185" s="22"/>
      <c r="B185" s="22"/>
      <c r="C185" s="22"/>
      <c r="D185" s="22"/>
      <c r="E185" s="22"/>
      <c r="F185" s="22"/>
    </row>
    <row r="186" spans="1:6">
      <c r="A186" s="22"/>
      <c r="B186" s="22"/>
      <c r="C186" s="22"/>
      <c r="D186" s="22"/>
      <c r="E186" s="22"/>
      <c r="F186" s="22"/>
    </row>
    <row r="187" spans="1:6">
      <c r="A187" s="22"/>
      <c r="B187" s="22"/>
      <c r="C187" s="22"/>
      <c r="D187" s="22"/>
      <c r="E187" s="22"/>
      <c r="F187" s="22"/>
    </row>
  </sheetData>
  <mergeCells count="1">
    <mergeCell ref="A2:A3"/>
  </mergeCells>
  <hyperlinks>
    <hyperlink ref="G8" r:id="rId1" display="https://m.xiaomiyoupin.com/detail?gid=169774&amp;spmref=YouPin_A.share.share_pop_copy.4.61639109"/>
    <hyperlink ref="G9" r:id="rId2" display="https://www.xiaomiyoupin.com/detail?gid=180620&amp;spmref=YouPin_A.share.share_pop_copy.4.61639109"/>
    <hyperlink ref="G26" r:id="rId3" display="https://www.xiaomiyoupin.com/detail?gid=170780"/>
    <hyperlink ref="G6" r:id="rId4" display="https://m.xiaomiyoupin.com/detail?gid=169774&amp;spmref=YouPin_A.share.share_pop_copy.4.79812075"/>
    <hyperlink ref="G13" r:id="rId2" display="https://www.xiaomiyoupin.com/detail?gid=180620&amp;spmref=YouPin_A.share.share_pop_copy.4.61639109"/>
    <hyperlink ref="G18" r:id="rId5" display="https://www.xiaomiyoupin.com/detail?gid=171432&amp;spmref=YouPin_A.share.share_pop_copy.4.61639113"/>
    <hyperlink ref="G20" r:id="rId3" display="https://www.xiaomiyoupin.com/detail?gid=177184"/>
    <hyperlink ref="G5" r:id="rId6" display="https://m.xiaomiyoupin.com/detail?gid=169775&amp;spmref=YouPin_A.share.share_pop_copy.4.59662873"/>
    <hyperlink ref="G14" r:id="rId7" display="https://www.xiaomiyoupin.com/detail?gid=171432&amp;spmref=YouPin_A.share.share_pop_copy.4.61639109"/>
    <hyperlink ref="G11" r:id="rId2" display="https://www.xiaomiyoupin.com/detail?gid=180620&amp;spmref=YouPin_A.share.share_pop_copy.4.61639109"/>
    <hyperlink ref="G24" r:id="rId3" display="https://www.xiaomiyoupin.com/detail?gid=170780"/>
    <hyperlink ref="G15" r:id="rId8" display="https://www.xiaomiyoupin.com/detail?gid=171432&amp;spmref=YouPin_A.share.share_pop_copy.4.61639110"/>
    <hyperlink ref="G2" r:id="rId9" display="https://www.xiaomiyoupin.com/detail?gid=175554"/>
    <hyperlink ref="G21" r:id="rId3" display="https://www.xiaomiyoupin.com/detail?gid=177184"/>
    <hyperlink ref="G16" r:id="rId10" display="https://www.xiaomiyoupin.com/detail?gid=171432&amp;spmref=YouPin_A.share.share_pop_copy.4.61639111"/>
    <hyperlink ref="G27" r:id="rId3" display="https://www.xiaomiyoupin.com/detail?gid=170780"/>
    <hyperlink ref="G23" r:id="rId3" display="https://www.xiaomiyoupin.com/detail?gid=177184"/>
    <hyperlink ref="G17" r:id="rId11" display="https://www.xiaomiyoupin.com/detail?gid=171432&amp;spmref=YouPin_A.share.share_pop_copy.4.61639112"/>
    <hyperlink ref="G4" r:id="rId12" display="https://m.xiaomiyoupin.com/detail?gid=169775&amp;spmref=YouPin_A.share.share_pop_copy.4.16440556"/>
    <hyperlink ref="G3" r:id="rId9" display="https://www.xiaomiyoupin.com/detail?gid=175554"/>
    <hyperlink ref="G12" r:id="rId2" display="https://www.xiaomiyoupin.com/detail?gid=180620&amp;spmref=YouPin_A.share.share_pop_copy.4.61639109"/>
    <hyperlink ref="G10" r:id="rId2" display="https://www.xiaomiyoupin.com/detail?gid=180620&amp;spmref=YouPin_A.share.share_pop_copy.4.61639109"/>
    <hyperlink ref="G7" r:id="rId13" display="https://m.xiaomiyoupin.com/detail?gid=169774&amp;spmref=YouPin_A.share.share_pop_copy.4.33218332"/>
    <hyperlink ref="G22" r:id="rId3" display="https://www.xiaomiyoupin.com/detail?gid=177184"/>
    <hyperlink ref="G25" r:id="rId3" display="https://www.xiaomiyoupin.com/detail?gid=170780"/>
    <hyperlink ref="G19" r:id="rId3" display="https://www.xiaomiyoupin.com/detail?gid=177184"/>
  </hyperlinks>
  <pageMargins left="0.7" right="0.7" top="0.75" bottom="0.75" header="0.3" footer="0.3"/>
  <headerFooter/>
  <picture r:id="rId14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U174"/>
  <sheetViews>
    <sheetView workbookViewId="0">
      <selection activeCell="F15" sqref="F15"/>
    </sheetView>
  </sheetViews>
  <sheetFormatPr defaultColWidth="14" defaultRowHeight="13.2"/>
  <cols>
    <col min="1" max="1" width="50" customWidth="1"/>
    <col min="3" max="3" width="14" customWidth="1"/>
    <col min="5" max="5" width="14" customWidth="1"/>
    <col min="6" max="6" width="15" customWidth="1"/>
    <col min="8" max="8" width="14" customWidth="1"/>
    <col min="9" max="9" width="40" customWidth="1"/>
    <col min="10" max="10" width="50" customWidth="1"/>
  </cols>
  <sheetData>
    <row r="1" spans="1:21">
      <c r="A1" s="3" t="s">
        <v>0</v>
      </c>
      <c r="B1" s="3" t="s">
        <v>2</v>
      </c>
      <c r="C1" s="3" t="s">
        <v>36</v>
      </c>
      <c r="D1" s="3" t="s">
        <v>37</v>
      </c>
      <c r="E1" s="3" t="s">
        <v>38</v>
      </c>
      <c r="F1" s="3" t="s">
        <v>3</v>
      </c>
      <c r="G1" s="3" t="s">
        <v>4</v>
      </c>
      <c r="H1" s="3" t="s">
        <v>5</v>
      </c>
      <c r="I1" s="3" t="s">
        <v>39</v>
      </c>
      <c r="J1" s="6" t="s">
        <v>6</v>
      </c>
      <c r="K1" s="7"/>
      <c r="L1" s="7"/>
      <c r="M1" s="7"/>
      <c r="N1" s="7"/>
      <c r="O1" s="7"/>
      <c r="P1" s="7"/>
      <c r="Q1" s="7"/>
      <c r="R1" s="7"/>
      <c r="S1" s="7"/>
      <c r="T1" s="7"/>
      <c r="U1" s="7"/>
    </row>
    <row r="2" spans="1:21">
      <c r="A2" s="17" t="s">
        <v>40</v>
      </c>
      <c r="B2" s="18">
        <v>172020</v>
      </c>
      <c r="C2" s="18">
        <v>497863</v>
      </c>
      <c r="D2" s="18">
        <v>5599</v>
      </c>
      <c r="E2" s="18">
        <v>4599</v>
      </c>
      <c r="F2" s="18">
        <v>4099</v>
      </c>
      <c r="G2" s="19">
        <v>0.014</v>
      </c>
      <c r="H2" s="18" t="s">
        <v>9</v>
      </c>
      <c r="I2" s="20" t="s">
        <v>41</v>
      </c>
      <c r="J2" s="21" t="s">
        <v>42</v>
      </c>
    </row>
    <row r="3" spans="1:21">
      <c r="A3" s="17" t="s">
        <v>43</v>
      </c>
      <c r="B3" s="18">
        <v>173348</v>
      </c>
      <c r="C3" s="18">
        <v>503793</v>
      </c>
      <c r="D3" s="18">
        <v>6499</v>
      </c>
      <c r="E3" s="18">
        <v>6399</v>
      </c>
      <c r="F3" s="18">
        <v>5399</v>
      </c>
      <c r="G3" s="19">
        <v>0.014</v>
      </c>
      <c r="H3" s="18" t="s">
        <v>9</v>
      </c>
      <c r="I3" s="20" t="s">
        <v>41</v>
      </c>
      <c r="J3" s="21" t="s">
        <v>44</v>
      </c>
    </row>
    <row r="4" spans="1:21">
      <c r="A4" s="18" t="s">
        <v>45</v>
      </c>
      <c r="B4" s="18">
        <v>164065</v>
      </c>
      <c r="C4" s="18">
        <v>445281</v>
      </c>
      <c r="D4" s="18">
        <v>5999</v>
      </c>
      <c r="E4" s="18">
        <v>4999</v>
      </c>
      <c r="F4" s="18">
        <v>4949</v>
      </c>
      <c r="G4" s="19">
        <v>0.014</v>
      </c>
      <c r="H4" s="18" t="s">
        <v>9</v>
      </c>
      <c r="I4" s="20" t="s">
        <v>41</v>
      </c>
      <c r="J4" s="21" t="s">
        <v>46</v>
      </c>
    </row>
    <row r="5" spans="1:21">
      <c r="A5" s="17" t="s">
        <v>47</v>
      </c>
      <c r="B5" s="18">
        <v>163163</v>
      </c>
      <c r="C5" s="18">
        <v>453139</v>
      </c>
      <c r="D5" s="18">
        <v>4899</v>
      </c>
      <c r="E5" s="18">
        <v>3899</v>
      </c>
      <c r="F5" s="18">
        <v>3399</v>
      </c>
      <c r="G5" s="19">
        <v>0.014</v>
      </c>
      <c r="H5" s="18" t="s">
        <v>9</v>
      </c>
      <c r="I5" s="20" t="s">
        <v>41</v>
      </c>
      <c r="J5" s="21" t="s">
        <v>48</v>
      </c>
    </row>
    <row r="6" spans="1:21">
      <c r="A6" s="17" t="s">
        <v>49</v>
      </c>
      <c r="B6" s="18">
        <v>172018</v>
      </c>
      <c r="C6" s="18">
        <v>516746</v>
      </c>
      <c r="D6" s="18">
        <v>4399</v>
      </c>
      <c r="E6" s="18">
        <v>3599</v>
      </c>
      <c r="F6" s="18">
        <v>3549</v>
      </c>
      <c r="G6" s="19">
        <v>0.014</v>
      </c>
      <c r="H6" s="18" t="s">
        <v>9</v>
      </c>
      <c r="I6" s="20" t="s">
        <v>41</v>
      </c>
      <c r="J6" s="21" t="s">
        <v>50</v>
      </c>
    </row>
    <row r="7" spans="1:21">
      <c r="B7" s="22"/>
      <c r="C7" s="22"/>
      <c r="D7" s="22"/>
      <c r="E7" s="22"/>
      <c r="F7" s="22"/>
      <c r="G7" s="22"/>
      <c r="H7" s="22"/>
      <c r="I7" s="21"/>
      <c r="J7" s="21"/>
    </row>
    <row r="8" spans="1:21">
      <c r="B8" s="22"/>
      <c r="C8" s="22"/>
      <c r="D8" s="22"/>
      <c r="E8" s="22"/>
      <c r="F8" s="22"/>
      <c r="G8" s="22"/>
      <c r="H8" s="22"/>
      <c r="I8" s="21"/>
      <c r="J8" s="21"/>
    </row>
    <row r="9" spans="1:21">
      <c r="B9" s="22"/>
      <c r="C9" s="22"/>
      <c r="D9" s="22"/>
      <c r="E9" s="22"/>
      <c r="F9" s="22"/>
      <c r="G9" s="22"/>
      <c r="H9" s="22"/>
      <c r="I9" s="21"/>
      <c r="J9" s="21"/>
    </row>
    <row r="10" spans="1:21">
      <c r="B10" s="22"/>
      <c r="C10" s="22"/>
      <c r="D10" s="22"/>
      <c r="E10" s="22"/>
      <c r="F10" s="22"/>
      <c r="G10" s="22"/>
      <c r="H10" s="22"/>
      <c r="I10" s="21"/>
      <c r="J10" s="21"/>
    </row>
    <row r="11" spans="1:21">
      <c r="B11" s="22"/>
      <c r="C11" s="22"/>
      <c r="D11" s="22"/>
      <c r="E11" s="22"/>
      <c r="F11" s="22"/>
      <c r="G11" s="22"/>
      <c r="H11" s="22"/>
      <c r="I11" s="21"/>
      <c r="J11" s="21"/>
    </row>
    <row r="12" spans="1:21">
      <c r="B12" s="22"/>
      <c r="C12" s="22"/>
      <c r="D12" s="22"/>
      <c r="E12" s="22"/>
      <c r="F12" s="22"/>
      <c r="G12" s="22"/>
      <c r="H12" s="22"/>
      <c r="I12" s="21"/>
      <c r="J12" s="21"/>
    </row>
    <row r="13" spans="1:21">
      <c r="B13" s="22"/>
      <c r="C13" s="22"/>
      <c r="D13" s="22"/>
      <c r="E13" s="22"/>
      <c r="F13" s="22"/>
      <c r="G13" s="22"/>
      <c r="H13" s="22"/>
      <c r="I13" s="21"/>
      <c r="J13" s="21"/>
    </row>
    <row r="14" spans="1:21">
      <c r="B14" s="22"/>
      <c r="C14" s="22"/>
      <c r="D14" s="22"/>
      <c r="E14" s="22"/>
      <c r="F14" s="22"/>
      <c r="G14" s="22"/>
      <c r="H14" s="22"/>
      <c r="I14" s="21"/>
      <c r="J14" s="21"/>
    </row>
    <row r="15" spans="1:21">
      <c r="B15" s="22"/>
      <c r="C15" s="22"/>
      <c r="D15" s="22"/>
      <c r="E15" s="22"/>
      <c r="F15" s="22"/>
      <c r="G15" s="22"/>
      <c r="H15" s="22"/>
      <c r="I15" s="21"/>
      <c r="J15" s="21"/>
    </row>
    <row r="16" spans="1:21">
      <c r="B16" s="22"/>
      <c r="C16" s="22"/>
      <c r="D16" s="22"/>
      <c r="E16" s="22"/>
      <c r="F16" s="22"/>
      <c r="G16" s="22"/>
      <c r="H16" s="22"/>
      <c r="I16" s="21"/>
      <c r="J16" s="21"/>
    </row>
    <row r="17" spans="2:10">
      <c r="B17" s="22"/>
      <c r="C17" s="22"/>
      <c r="D17" s="22"/>
      <c r="E17" s="22"/>
      <c r="F17" s="22"/>
      <c r="G17" s="22"/>
      <c r="H17" s="22"/>
      <c r="I17" s="21"/>
      <c r="J17" s="21"/>
    </row>
    <row r="18" spans="2:10">
      <c r="B18" s="22"/>
      <c r="C18" s="22"/>
      <c r="D18" s="22"/>
      <c r="E18" s="22"/>
      <c r="F18" s="22"/>
      <c r="G18" s="22"/>
      <c r="H18" s="22"/>
      <c r="I18" s="21"/>
      <c r="J18" s="21"/>
    </row>
    <row r="19" spans="2:10">
      <c r="B19" s="22"/>
      <c r="C19" s="22"/>
      <c r="D19" s="22"/>
      <c r="E19" s="22"/>
      <c r="F19" s="22"/>
      <c r="G19" s="22"/>
      <c r="H19" s="22"/>
      <c r="I19" s="21"/>
      <c r="J19" s="21"/>
    </row>
    <row r="20" spans="2:10">
      <c r="B20" s="22"/>
      <c r="C20" s="22"/>
      <c r="D20" s="22"/>
      <c r="E20" s="22"/>
      <c r="F20" s="22"/>
      <c r="G20" s="22"/>
      <c r="H20" s="22"/>
      <c r="I20" s="21"/>
      <c r="J20" s="21"/>
    </row>
    <row r="21" spans="2:10">
      <c r="B21" s="22"/>
      <c r="C21" s="22"/>
      <c r="D21" s="22"/>
      <c r="E21" s="22"/>
      <c r="F21" s="22"/>
      <c r="G21" s="22"/>
      <c r="H21" s="22"/>
      <c r="I21" s="21"/>
      <c r="J21" s="21"/>
    </row>
    <row r="22" spans="2:10">
      <c r="B22" s="22"/>
      <c r="C22" s="22"/>
      <c r="D22" s="22"/>
      <c r="E22" s="22"/>
      <c r="F22" s="22"/>
      <c r="G22" s="22"/>
      <c r="H22" s="22"/>
      <c r="I22" s="21"/>
      <c r="J22" s="21"/>
    </row>
    <row r="23" spans="2:10">
      <c r="B23" s="22"/>
      <c r="C23" s="22"/>
      <c r="D23" s="22"/>
      <c r="E23" s="22"/>
      <c r="F23" s="22"/>
      <c r="G23" s="22"/>
      <c r="H23" s="22"/>
      <c r="I23" s="21"/>
      <c r="J23" s="21"/>
    </row>
    <row r="24" spans="2:10">
      <c r="B24" s="22"/>
      <c r="C24" s="22"/>
      <c r="D24" s="22"/>
      <c r="E24" s="22"/>
      <c r="F24" s="22"/>
      <c r="G24" s="22"/>
      <c r="H24" s="22"/>
      <c r="I24" s="21"/>
      <c r="J24" s="21"/>
    </row>
    <row r="25" spans="2:10">
      <c r="B25" s="22"/>
      <c r="C25" s="22"/>
      <c r="D25" s="22"/>
      <c r="E25" s="22"/>
      <c r="F25" s="22"/>
      <c r="G25" s="22"/>
      <c r="H25" s="22"/>
      <c r="I25" s="21"/>
      <c r="J25" s="21"/>
    </row>
    <row r="26" spans="2:10">
      <c r="B26" s="22"/>
      <c r="C26" s="22"/>
      <c r="D26" s="22"/>
      <c r="E26" s="22"/>
      <c r="F26" s="22"/>
      <c r="G26" s="22"/>
      <c r="H26" s="22"/>
      <c r="I26" s="21"/>
      <c r="J26" s="21"/>
    </row>
    <row r="27" spans="2:10">
      <c r="B27" s="22"/>
      <c r="C27" s="22"/>
      <c r="D27" s="22"/>
      <c r="E27" s="22"/>
      <c r="F27" s="22"/>
      <c r="G27" s="22"/>
      <c r="H27" s="22"/>
      <c r="I27" s="21"/>
      <c r="J27" s="21"/>
    </row>
    <row r="28" spans="2:10">
      <c r="B28" s="22"/>
      <c r="C28" s="22"/>
      <c r="D28" s="22"/>
      <c r="E28" s="22"/>
      <c r="F28" s="22"/>
      <c r="G28" s="22"/>
      <c r="H28" s="22"/>
      <c r="I28" s="21"/>
      <c r="J28" s="21"/>
    </row>
    <row r="29" spans="2:10">
      <c r="B29" s="22"/>
      <c r="C29" s="22"/>
      <c r="D29" s="22"/>
      <c r="E29" s="22"/>
      <c r="F29" s="22"/>
      <c r="G29" s="22"/>
      <c r="H29" s="22"/>
      <c r="I29" s="21"/>
      <c r="J29" s="21"/>
    </row>
    <row r="30" spans="2:10">
      <c r="B30" s="22"/>
      <c r="C30" s="22"/>
      <c r="D30" s="22"/>
      <c r="E30" s="22"/>
      <c r="F30" s="22"/>
      <c r="G30" s="22"/>
      <c r="H30" s="22"/>
      <c r="I30" s="21"/>
      <c r="J30" s="21"/>
    </row>
    <row r="31" spans="2:10">
      <c r="B31" s="22"/>
      <c r="C31" s="22"/>
      <c r="D31" s="22"/>
      <c r="E31" s="22"/>
      <c r="F31" s="22"/>
      <c r="G31" s="22"/>
      <c r="H31" s="22"/>
      <c r="I31" s="21"/>
      <c r="J31" s="21"/>
    </row>
    <row r="32" spans="2:10">
      <c r="B32" s="22"/>
      <c r="C32" s="22"/>
      <c r="D32" s="22"/>
      <c r="E32" s="22"/>
      <c r="F32" s="22"/>
      <c r="G32" s="22"/>
      <c r="H32" s="22"/>
      <c r="I32" s="21"/>
      <c r="J32" s="21"/>
    </row>
    <row r="33" spans="2:10">
      <c r="B33" s="22"/>
      <c r="C33" s="22"/>
      <c r="D33" s="22"/>
      <c r="E33" s="22"/>
      <c r="F33" s="22"/>
      <c r="G33" s="22"/>
      <c r="H33" s="22"/>
      <c r="I33" s="21"/>
      <c r="J33" s="21"/>
    </row>
    <row r="34" spans="2:10">
      <c r="B34" s="22"/>
      <c r="C34" s="22"/>
      <c r="D34" s="22"/>
      <c r="E34" s="22"/>
      <c r="F34" s="22"/>
      <c r="G34" s="22"/>
      <c r="H34" s="22"/>
      <c r="I34" s="21"/>
      <c r="J34" s="21"/>
    </row>
    <row r="35" spans="2:10">
      <c r="B35" s="22"/>
      <c r="C35" s="22"/>
      <c r="D35" s="22"/>
      <c r="E35" s="22"/>
      <c r="F35" s="22"/>
      <c r="G35" s="22"/>
      <c r="H35" s="22"/>
      <c r="I35" s="21"/>
      <c r="J35" s="21"/>
    </row>
    <row r="36" spans="2:10">
      <c r="B36" s="22"/>
      <c r="C36" s="22"/>
      <c r="D36" s="22"/>
      <c r="E36" s="22"/>
      <c r="F36" s="22"/>
      <c r="G36" s="22"/>
      <c r="H36" s="22"/>
      <c r="I36" s="21"/>
      <c r="J36" s="21"/>
    </row>
    <row r="37" spans="2:10">
      <c r="B37" s="22"/>
      <c r="C37" s="22"/>
      <c r="D37" s="22"/>
      <c r="E37" s="22"/>
      <c r="F37" s="22"/>
      <c r="G37" s="22"/>
      <c r="H37" s="22"/>
      <c r="I37" s="21"/>
      <c r="J37" s="21"/>
    </row>
    <row r="38" spans="2:10">
      <c r="B38" s="22"/>
      <c r="C38" s="22"/>
      <c r="D38" s="22"/>
      <c r="E38" s="22"/>
      <c r="F38" s="22"/>
      <c r="G38" s="22"/>
      <c r="H38" s="22"/>
      <c r="I38" s="21"/>
      <c r="J38" s="21"/>
    </row>
    <row r="39" spans="2:10">
      <c r="B39" s="22"/>
      <c r="C39" s="22"/>
      <c r="D39" s="22"/>
      <c r="E39" s="22"/>
      <c r="F39" s="22"/>
      <c r="G39" s="22"/>
      <c r="H39" s="22"/>
      <c r="I39" s="21"/>
      <c r="J39" s="21"/>
    </row>
    <row r="40" spans="2:10">
      <c r="B40" s="22"/>
      <c r="C40" s="22"/>
      <c r="D40" s="22"/>
      <c r="E40" s="22"/>
      <c r="F40" s="22"/>
      <c r="G40" s="22"/>
      <c r="H40" s="22"/>
      <c r="I40" s="21"/>
      <c r="J40" s="21"/>
    </row>
    <row r="41" spans="2:10">
      <c r="B41" s="22"/>
      <c r="C41" s="22"/>
      <c r="D41" s="22"/>
      <c r="E41" s="22"/>
      <c r="F41" s="22"/>
      <c r="G41" s="22"/>
      <c r="H41" s="22"/>
      <c r="I41" s="21"/>
      <c r="J41" s="21"/>
    </row>
    <row r="42" spans="2:10">
      <c r="B42" s="22"/>
      <c r="C42" s="22"/>
      <c r="D42" s="22"/>
      <c r="E42" s="22"/>
      <c r="F42" s="22"/>
      <c r="G42" s="22"/>
      <c r="H42" s="22"/>
      <c r="I42" s="21"/>
      <c r="J42" s="21"/>
    </row>
    <row r="43" spans="2:10">
      <c r="B43" s="22"/>
      <c r="C43" s="22"/>
      <c r="D43" s="22"/>
      <c r="E43" s="22"/>
      <c r="F43" s="22"/>
      <c r="G43" s="22"/>
      <c r="H43" s="22"/>
      <c r="I43" s="21"/>
      <c r="J43" s="21"/>
    </row>
    <row r="44" spans="2:10">
      <c r="B44" s="22"/>
      <c r="C44" s="22"/>
      <c r="D44" s="22"/>
      <c r="E44" s="22"/>
      <c r="F44" s="22"/>
      <c r="G44" s="22"/>
      <c r="H44" s="22"/>
      <c r="I44" s="21"/>
      <c r="J44" s="21"/>
    </row>
    <row r="45" spans="2:10">
      <c r="B45" s="22"/>
      <c r="C45" s="22"/>
      <c r="D45" s="22"/>
      <c r="E45" s="22"/>
      <c r="F45" s="22"/>
      <c r="G45" s="22"/>
      <c r="H45" s="22"/>
      <c r="I45" s="21"/>
      <c r="J45" s="21"/>
    </row>
    <row r="46" spans="2:10">
      <c r="B46" s="22"/>
      <c r="C46" s="22"/>
      <c r="D46" s="22"/>
      <c r="E46" s="22"/>
      <c r="F46" s="22"/>
      <c r="G46" s="22"/>
      <c r="H46" s="22"/>
      <c r="I46" s="21"/>
      <c r="J46" s="21"/>
    </row>
    <row r="47" spans="2:10">
      <c r="B47" s="22"/>
      <c r="C47" s="22"/>
      <c r="D47" s="22"/>
      <c r="E47" s="22"/>
      <c r="F47" s="22"/>
      <c r="G47" s="22"/>
      <c r="H47" s="22"/>
      <c r="I47" s="21"/>
      <c r="J47" s="21"/>
    </row>
    <row r="48" spans="2:10">
      <c r="B48" s="22"/>
      <c r="C48" s="22"/>
      <c r="D48" s="22"/>
      <c r="E48" s="22"/>
      <c r="F48" s="22"/>
      <c r="G48" s="22"/>
      <c r="H48" s="22"/>
      <c r="I48" s="21"/>
      <c r="J48" s="21"/>
    </row>
    <row r="49" spans="2:10">
      <c r="B49" s="22"/>
      <c r="C49" s="22"/>
      <c r="D49" s="22"/>
      <c r="E49" s="22"/>
      <c r="F49" s="22"/>
      <c r="G49" s="22"/>
      <c r="H49" s="22"/>
      <c r="I49" s="21"/>
      <c r="J49" s="21"/>
    </row>
    <row r="50" spans="2:10">
      <c r="B50" s="22"/>
      <c r="C50" s="22"/>
      <c r="D50" s="22"/>
      <c r="E50" s="22"/>
      <c r="F50" s="22"/>
      <c r="G50" s="22"/>
      <c r="H50" s="22"/>
      <c r="I50" s="21"/>
      <c r="J50" s="21"/>
    </row>
    <row r="51" spans="2:10">
      <c r="B51" s="22"/>
      <c r="C51" s="22"/>
      <c r="D51" s="22"/>
      <c r="E51" s="22"/>
      <c r="F51" s="22"/>
      <c r="G51" s="22"/>
      <c r="H51" s="22"/>
      <c r="I51" s="21"/>
      <c r="J51" s="21"/>
    </row>
    <row r="52" spans="2:10">
      <c r="B52" s="22"/>
      <c r="C52" s="22"/>
      <c r="D52" s="22"/>
      <c r="E52" s="22"/>
      <c r="F52" s="22"/>
      <c r="G52" s="22"/>
      <c r="H52" s="22"/>
      <c r="I52" s="21"/>
      <c r="J52" s="21"/>
    </row>
    <row r="53" spans="2:10">
      <c r="B53" s="22"/>
      <c r="C53" s="22"/>
      <c r="D53" s="22"/>
      <c r="E53" s="22"/>
      <c r="F53" s="22"/>
      <c r="G53" s="22"/>
      <c r="H53" s="22"/>
      <c r="I53" s="21"/>
      <c r="J53" s="21"/>
    </row>
    <row r="54" spans="2:10">
      <c r="B54" s="22"/>
      <c r="C54" s="22"/>
      <c r="D54" s="22"/>
      <c r="E54" s="22"/>
      <c r="F54" s="22"/>
      <c r="G54" s="22"/>
      <c r="H54" s="22"/>
      <c r="I54" s="21"/>
      <c r="J54" s="21"/>
    </row>
    <row r="55" spans="2:10">
      <c r="B55" s="22"/>
      <c r="C55" s="22"/>
      <c r="D55" s="22"/>
      <c r="E55" s="22"/>
      <c r="F55" s="22"/>
      <c r="G55" s="22"/>
      <c r="H55" s="22"/>
      <c r="I55" s="21"/>
      <c r="J55" s="21"/>
    </row>
    <row r="56" spans="2:10">
      <c r="B56" s="22"/>
      <c r="C56" s="22"/>
      <c r="D56" s="22"/>
      <c r="E56" s="22"/>
      <c r="F56" s="22"/>
      <c r="G56" s="22"/>
      <c r="H56" s="22"/>
      <c r="I56" s="21"/>
      <c r="J56" s="21"/>
    </row>
    <row r="57" spans="2:10">
      <c r="B57" s="22"/>
      <c r="C57" s="22"/>
      <c r="D57" s="22"/>
      <c r="E57" s="22"/>
      <c r="F57" s="22"/>
      <c r="G57" s="22"/>
      <c r="H57" s="22"/>
      <c r="I57" s="21"/>
      <c r="J57" s="21"/>
    </row>
    <row r="58" spans="2:10">
      <c r="B58" s="22"/>
      <c r="C58" s="22"/>
      <c r="D58" s="22"/>
      <c r="E58" s="22"/>
      <c r="F58" s="22"/>
      <c r="G58" s="22"/>
      <c r="H58" s="22"/>
      <c r="I58" s="21"/>
      <c r="J58" s="21"/>
    </row>
    <row r="59" spans="2:10">
      <c r="B59" s="22"/>
      <c r="C59" s="22"/>
      <c r="D59" s="22"/>
      <c r="E59" s="22"/>
      <c r="F59" s="22"/>
      <c r="G59" s="22"/>
      <c r="H59" s="22"/>
      <c r="I59" s="21"/>
      <c r="J59" s="21"/>
    </row>
    <row r="60" spans="2:10">
      <c r="B60" s="22"/>
      <c r="C60" s="22"/>
      <c r="D60" s="22"/>
      <c r="E60" s="22"/>
      <c r="F60" s="22"/>
      <c r="G60" s="22"/>
      <c r="H60" s="22"/>
      <c r="I60" s="21"/>
      <c r="J60" s="21"/>
    </row>
    <row r="61" spans="2:10">
      <c r="B61" s="22"/>
      <c r="C61" s="22"/>
      <c r="D61" s="22"/>
      <c r="E61" s="22"/>
      <c r="F61" s="22"/>
      <c r="G61" s="22"/>
      <c r="H61" s="22"/>
      <c r="I61" s="21"/>
      <c r="J61" s="21"/>
    </row>
    <row r="62" spans="2:10">
      <c r="B62" s="22"/>
      <c r="C62" s="22"/>
      <c r="D62" s="22"/>
      <c r="E62" s="22"/>
      <c r="F62" s="22"/>
      <c r="G62" s="22"/>
      <c r="H62" s="22"/>
      <c r="I62" s="21"/>
      <c r="J62" s="21"/>
    </row>
    <row r="63" spans="2:10">
      <c r="B63" s="22"/>
      <c r="C63" s="22"/>
      <c r="D63" s="22"/>
      <c r="E63" s="22"/>
      <c r="F63" s="22"/>
      <c r="G63" s="22"/>
      <c r="H63" s="22"/>
      <c r="I63" s="21"/>
      <c r="J63" s="21"/>
    </row>
    <row r="64" spans="2:10">
      <c r="B64" s="22"/>
      <c r="C64" s="22"/>
      <c r="D64" s="22"/>
      <c r="E64" s="22"/>
      <c r="F64" s="22"/>
      <c r="G64" s="22"/>
      <c r="H64" s="22"/>
      <c r="I64" s="21"/>
      <c r="J64" s="21"/>
    </row>
    <row r="65" spans="2:10">
      <c r="B65" s="22"/>
      <c r="C65" s="22"/>
      <c r="D65" s="22"/>
      <c r="E65" s="22"/>
      <c r="F65" s="22"/>
      <c r="G65" s="22"/>
      <c r="H65" s="22"/>
      <c r="I65" s="21"/>
      <c r="J65" s="21"/>
    </row>
    <row r="66" spans="2:10">
      <c r="B66" s="22"/>
      <c r="C66" s="22"/>
      <c r="D66" s="22"/>
      <c r="E66" s="22"/>
      <c r="F66" s="22"/>
      <c r="G66" s="22"/>
      <c r="H66" s="22"/>
      <c r="I66" s="21"/>
      <c r="J66" s="21"/>
    </row>
    <row r="67" spans="2:10">
      <c r="B67" s="22"/>
      <c r="C67" s="22"/>
      <c r="D67" s="22"/>
      <c r="E67" s="22"/>
      <c r="F67" s="22"/>
      <c r="G67" s="22"/>
      <c r="H67" s="22"/>
      <c r="I67" s="21"/>
      <c r="J67" s="21"/>
    </row>
    <row r="68" spans="2:10">
      <c r="B68" s="22"/>
      <c r="C68" s="22"/>
      <c r="D68" s="22"/>
      <c r="E68" s="22"/>
      <c r="F68" s="22"/>
      <c r="G68" s="22"/>
      <c r="H68" s="22"/>
      <c r="I68" s="21"/>
      <c r="J68" s="21"/>
    </row>
    <row r="69" spans="2:10">
      <c r="B69" s="22"/>
      <c r="C69" s="22"/>
      <c r="D69" s="22"/>
      <c r="E69" s="22"/>
      <c r="F69" s="22"/>
      <c r="G69" s="22"/>
      <c r="H69" s="22"/>
      <c r="I69" s="21"/>
      <c r="J69" s="21"/>
    </row>
    <row r="70" spans="2:10">
      <c r="B70" s="22"/>
      <c r="C70" s="22"/>
      <c r="D70" s="22"/>
      <c r="E70" s="22"/>
      <c r="F70" s="22"/>
      <c r="G70" s="22"/>
      <c r="H70" s="22"/>
      <c r="I70" s="21"/>
      <c r="J70" s="21"/>
    </row>
    <row r="71" spans="2:10">
      <c r="B71" s="22"/>
      <c r="C71" s="22"/>
      <c r="D71" s="22"/>
      <c r="E71" s="22"/>
      <c r="F71" s="22"/>
      <c r="G71" s="22"/>
      <c r="H71" s="22"/>
      <c r="I71" s="21"/>
      <c r="J71" s="21"/>
    </row>
    <row r="72" spans="2:10">
      <c r="B72" s="22"/>
      <c r="C72" s="22"/>
      <c r="D72" s="22"/>
      <c r="E72" s="22"/>
      <c r="F72" s="22"/>
      <c r="G72" s="22"/>
      <c r="H72" s="22"/>
      <c r="I72" s="21"/>
      <c r="J72" s="21"/>
    </row>
    <row r="73" spans="2:10">
      <c r="B73" s="22"/>
      <c r="C73" s="22"/>
      <c r="D73" s="22"/>
      <c r="E73" s="22"/>
      <c r="F73" s="22"/>
      <c r="G73" s="22"/>
      <c r="H73" s="22"/>
      <c r="I73" s="21"/>
      <c r="J73" s="21"/>
    </row>
    <row r="74" spans="2:10">
      <c r="B74" s="22"/>
      <c r="C74" s="22"/>
      <c r="D74" s="22"/>
      <c r="E74" s="22"/>
      <c r="F74" s="22"/>
      <c r="G74" s="22"/>
      <c r="H74" s="22"/>
      <c r="I74" s="21"/>
      <c r="J74" s="21"/>
    </row>
    <row r="75" spans="2:10">
      <c r="B75" s="22"/>
      <c r="C75" s="22"/>
      <c r="D75" s="22"/>
      <c r="E75" s="22"/>
      <c r="F75" s="22"/>
      <c r="G75" s="22"/>
      <c r="H75" s="22"/>
      <c r="I75" s="21"/>
      <c r="J75" s="21"/>
    </row>
    <row r="76" spans="2:10">
      <c r="B76" s="22"/>
      <c r="C76" s="22"/>
      <c r="D76" s="22"/>
      <c r="E76" s="22"/>
      <c r="F76" s="22"/>
      <c r="G76" s="22"/>
      <c r="H76" s="22"/>
      <c r="I76" s="21"/>
      <c r="J76" s="21"/>
    </row>
    <row r="77" spans="2:10">
      <c r="B77" s="22"/>
      <c r="C77" s="22"/>
      <c r="D77" s="22"/>
      <c r="E77" s="22"/>
      <c r="F77" s="22"/>
      <c r="G77" s="22"/>
      <c r="H77" s="22"/>
      <c r="I77" s="21"/>
      <c r="J77" s="21"/>
    </row>
    <row r="78" spans="2:10">
      <c r="B78" s="22"/>
      <c r="C78" s="22"/>
      <c r="D78" s="22"/>
      <c r="E78" s="22"/>
      <c r="F78" s="22"/>
      <c r="G78" s="22"/>
      <c r="H78" s="22"/>
      <c r="I78" s="21"/>
      <c r="J78" s="21"/>
    </row>
    <row r="79" spans="2:10">
      <c r="B79" s="22"/>
      <c r="C79" s="22"/>
      <c r="D79" s="22"/>
      <c r="E79" s="22"/>
      <c r="F79" s="22"/>
      <c r="G79" s="22"/>
      <c r="H79" s="22"/>
      <c r="I79" s="21"/>
      <c r="J79" s="21"/>
    </row>
    <row r="80" spans="2:10">
      <c r="B80" s="22"/>
      <c r="C80" s="22"/>
      <c r="D80" s="22"/>
      <c r="E80" s="22"/>
      <c r="F80" s="22"/>
      <c r="G80" s="22"/>
      <c r="H80" s="22"/>
      <c r="I80" s="21"/>
      <c r="J80" s="21"/>
    </row>
    <row r="81" spans="2:10">
      <c r="B81" s="22"/>
      <c r="C81" s="22"/>
      <c r="D81" s="22"/>
      <c r="E81" s="22"/>
      <c r="F81" s="22"/>
      <c r="G81" s="22"/>
      <c r="H81" s="22"/>
      <c r="I81" s="21"/>
      <c r="J81" s="21"/>
    </row>
    <row r="82" spans="2:10">
      <c r="B82" s="22"/>
      <c r="C82" s="22"/>
      <c r="D82" s="22"/>
      <c r="E82" s="22"/>
      <c r="F82" s="22"/>
      <c r="G82" s="22"/>
      <c r="H82" s="22"/>
      <c r="I82" s="21"/>
      <c r="J82" s="21"/>
    </row>
    <row r="83" spans="2:10">
      <c r="B83" s="22"/>
      <c r="C83" s="22"/>
      <c r="D83" s="22"/>
      <c r="E83" s="22"/>
      <c r="F83" s="22"/>
      <c r="G83" s="22"/>
      <c r="H83" s="22"/>
      <c r="I83" s="21"/>
      <c r="J83" s="21"/>
    </row>
    <row r="84" spans="2:10">
      <c r="B84" s="22"/>
      <c r="C84" s="22"/>
      <c r="D84" s="22"/>
      <c r="E84" s="22"/>
      <c r="F84" s="22"/>
      <c r="G84" s="22"/>
      <c r="H84" s="22"/>
      <c r="I84" s="21"/>
      <c r="J84" s="21"/>
    </row>
    <row r="85" spans="2:10">
      <c r="B85" s="22"/>
      <c r="C85" s="22"/>
      <c r="D85" s="22"/>
      <c r="E85" s="22"/>
      <c r="F85" s="22"/>
      <c r="G85" s="22"/>
      <c r="H85" s="22"/>
      <c r="I85" s="21"/>
      <c r="J85" s="21"/>
    </row>
    <row r="86" spans="2:10">
      <c r="B86" s="22"/>
      <c r="C86" s="22"/>
      <c r="D86" s="22"/>
      <c r="E86" s="22"/>
      <c r="F86" s="22"/>
      <c r="G86" s="22"/>
      <c r="H86" s="22"/>
      <c r="I86" s="21"/>
      <c r="J86" s="21"/>
    </row>
    <row r="87" spans="2:10">
      <c r="B87" s="22"/>
      <c r="C87" s="22"/>
      <c r="D87" s="22"/>
      <c r="E87" s="22"/>
      <c r="F87" s="22"/>
      <c r="G87" s="22"/>
      <c r="H87" s="22"/>
      <c r="I87" s="21"/>
      <c r="J87" s="21"/>
    </row>
    <row r="88" spans="2:10">
      <c r="B88" s="22"/>
      <c r="C88" s="22"/>
      <c r="D88" s="22"/>
      <c r="E88" s="22"/>
      <c r="F88" s="22"/>
      <c r="G88" s="22"/>
      <c r="H88" s="22"/>
      <c r="I88" s="21"/>
      <c r="J88" s="21"/>
    </row>
    <row r="89" spans="2:10">
      <c r="B89" s="22"/>
      <c r="C89" s="22"/>
      <c r="D89" s="22"/>
      <c r="E89" s="22"/>
      <c r="F89" s="22"/>
      <c r="G89" s="22"/>
      <c r="H89" s="22"/>
      <c r="I89" s="21"/>
      <c r="J89" s="21"/>
    </row>
    <row r="90" spans="2:10">
      <c r="B90" s="22"/>
      <c r="C90" s="22"/>
      <c r="D90" s="22"/>
      <c r="E90" s="22"/>
      <c r="F90" s="22"/>
      <c r="G90" s="22"/>
      <c r="H90" s="22"/>
      <c r="I90" s="21"/>
      <c r="J90" s="21"/>
    </row>
    <row r="91" spans="2:10">
      <c r="B91" s="22"/>
      <c r="C91" s="22"/>
      <c r="D91" s="22"/>
      <c r="E91" s="22"/>
      <c r="F91" s="22"/>
      <c r="G91" s="22"/>
      <c r="H91" s="22"/>
      <c r="I91" s="21"/>
      <c r="J91" s="21"/>
    </row>
    <row r="92" spans="2:10">
      <c r="B92" s="22"/>
      <c r="C92" s="22"/>
      <c r="D92" s="22"/>
      <c r="E92" s="22"/>
      <c r="F92" s="22"/>
      <c r="G92" s="22"/>
      <c r="H92" s="22"/>
      <c r="I92" s="21"/>
      <c r="J92" s="21"/>
    </row>
    <row r="93" spans="2:10">
      <c r="B93" s="22"/>
      <c r="C93" s="22"/>
      <c r="D93" s="22"/>
      <c r="E93" s="22"/>
      <c r="F93" s="22"/>
      <c r="G93" s="22"/>
      <c r="H93" s="22"/>
      <c r="I93" s="21"/>
      <c r="J93" s="21"/>
    </row>
    <row r="94" spans="2:10">
      <c r="B94" s="22"/>
      <c r="C94" s="22"/>
      <c r="D94" s="22"/>
      <c r="E94" s="22"/>
      <c r="F94" s="22"/>
      <c r="G94" s="22"/>
      <c r="H94" s="22"/>
      <c r="I94" s="21"/>
      <c r="J94" s="21"/>
    </row>
    <row r="95" spans="2:10">
      <c r="B95" s="22"/>
      <c r="C95" s="22"/>
      <c r="D95" s="22"/>
      <c r="E95" s="22"/>
      <c r="F95" s="22"/>
      <c r="G95" s="22"/>
      <c r="H95" s="22"/>
      <c r="I95" s="21"/>
      <c r="J95" s="21"/>
    </row>
    <row r="96" spans="2:10">
      <c r="B96" s="22"/>
      <c r="C96" s="22"/>
      <c r="D96" s="22"/>
      <c r="E96" s="22"/>
      <c r="F96" s="22"/>
      <c r="G96" s="22"/>
      <c r="H96" s="22"/>
      <c r="I96" s="21"/>
      <c r="J96" s="21"/>
    </row>
    <row r="97" spans="2:10">
      <c r="B97" s="22"/>
      <c r="C97" s="22"/>
      <c r="D97" s="22"/>
      <c r="E97" s="22"/>
      <c r="F97" s="22"/>
      <c r="G97" s="22"/>
      <c r="H97" s="22"/>
      <c r="I97" s="21"/>
      <c r="J97" s="21"/>
    </row>
    <row r="98" spans="2:10">
      <c r="B98" s="22"/>
      <c r="C98" s="22"/>
      <c r="D98" s="22"/>
      <c r="E98" s="22"/>
      <c r="F98" s="22"/>
      <c r="G98" s="22"/>
      <c r="H98" s="22"/>
      <c r="I98" s="21"/>
      <c r="J98" s="21"/>
    </row>
    <row r="99" spans="2:10">
      <c r="B99" s="22"/>
      <c r="C99" s="22"/>
      <c r="D99" s="22"/>
      <c r="E99" s="22"/>
      <c r="F99" s="22"/>
      <c r="G99" s="22"/>
      <c r="H99" s="22"/>
      <c r="I99" s="21"/>
      <c r="J99" s="21"/>
    </row>
    <row r="100" spans="2:10">
      <c r="B100" s="22"/>
      <c r="C100" s="22"/>
      <c r="D100" s="22"/>
      <c r="E100" s="22"/>
      <c r="F100" s="22"/>
      <c r="G100" s="22"/>
      <c r="H100" s="22"/>
      <c r="I100" s="21"/>
      <c r="J100" s="21"/>
    </row>
    <row r="101" spans="2:10">
      <c r="B101" s="22"/>
      <c r="C101" s="22"/>
      <c r="D101" s="22"/>
      <c r="E101" s="22"/>
      <c r="F101" s="22"/>
      <c r="G101" s="22"/>
      <c r="H101" s="22"/>
      <c r="I101" s="21"/>
      <c r="J101" s="21"/>
    </row>
    <row r="102" spans="2:10">
      <c r="B102" s="22"/>
      <c r="C102" s="22"/>
      <c r="D102" s="22"/>
      <c r="E102" s="22"/>
      <c r="F102" s="22"/>
      <c r="G102" s="22"/>
      <c r="H102" s="22"/>
      <c r="I102" s="21"/>
      <c r="J102" s="21"/>
    </row>
    <row r="103" spans="2:10">
      <c r="B103" s="22"/>
      <c r="C103" s="22"/>
      <c r="D103" s="22"/>
      <c r="E103" s="22"/>
      <c r="F103" s="22"/>
      <c r="G103" s="22"/>
      <c r="H103" s="22"/>
      <c r="I103" s="21"/>
      <c r="J103" s="21"/>
    </row>
    <row r="104" spans="2:10">
      <c r="B104" s="22"/>
      <c r="C104" s="22"/>
      <c r="D104" s="22"/>
      <c r="E104" s="22"/>
      <c r="F104" s="22"/>
      <c r="G104" s="22"/>
      <c r="H104" s="22"/>
      <c r="I104" s="21"/>
      <c r="J104" s="21"/>
    </row>
    <row r="105" spans="2:10">
      <c r="B105" s="22"/>
      <c r="C105" s="22"/>
      <c r="D105" s="22"/>
      <c r="E105" s="22"/>
      <c r="F105" s="22"/>
      <c r="G105" s="22"/>
      <c r="H105" s="22"/>
      <c r="I105" s="21"/>
      <c r="J105" s="21"/>
    </row>
    <row r="106" spans="2:10">
      <c r="B106" s="22"/>
      <c r="C106" s="22"/>
      <c r="D106" s="22"/>
      <c r="E106" s="22"/>
      <c r="F106" s="22"/>
      <c r="G106" s="22"/>
      <c r="H106" s="22"/>
      <c r="I106" s="21"/>
      <c r="J106" s="21"/>
    </row>
    <row r="107" spans="2:10">
      <c r="B107" s="22"/>
      <c r="C107" s="22"/>
      <c r="D107" s="22"/>
      <c r="E107" s="22"/>
      <c r="F107" s="22"/>
      <c r="G107" s="22"/>
      <c r="H107" s="22"/>
      <c r="I107" s="21"/>
      <c r="J107" s="21"/>
    </row>
    <row r="108" spans="2:10">
      <c r="B108" s="22"/>
      <c r="C108" s="22"/>
      <c r="D108" s="22"/>
      <c r="E108" s="22"/>
      <c r="F108" s="22"/>
      <c r="G108" s="22"/>
      <c r="H108" s="22"/>
      <c r="I108" s="21"/>
      <c r="J108" s="21"/>
    </row>
    <row r="109" spans="2:10">
      <c r="B109" s="22"/>
      <c r="C109" s="22"/>
      <c r="D109" s="22"/>
      <c r="E109" s="22"/>
      <c r="F109" s="22"/>
      <c r="G109" s="22"/>
      <c r="H109" s="22"/>
      <c r="I109" s="21"/>
      <c r="J109" s="21"/>
    </row>
    <row r="110" spans="2:10">
      <c r="B110" s="22"/>
      <c r="C110" s="22"/>
      <c r="D110" s="22"/>
      <c r="E110" s="22"/>
      <c r="F110" s="22"/>
      <c r="G110" s="22"/>
      <c r="H110" s="22"/>
      <c r="I110" s="21"/>
      <c r="J110" s="21"/>
    </row>
    <row r="111" spans="2:10">
      <c r="B111" s="22"/>
      <c r="C111" s="22"/>
      <c r="D111" s="22"/>
      <c r="E111" s="22"/>
      <c r="F111" s="22"/>
      <c r="G111" s="22"/>
      <c r="H111" s="22"/>
      <c r="I111" s="21"/>
      <c r="J111" s="21"/>
    </row>
    <row r="112" spans="2:10">
      <c r="B112" s="22"/>
      <c r="C112" s="22"/>
      <c r="D112" s="22"/>
      <c r="E112" s="22"/>
      <c r="F112" s="22"/>
      <c r="G112" s="22"/>
      <c r="H112" s="22"/>
      <c r="I112" s="21"/>
      <c r="J112" s="21"/>
    </row>
    <row r="113" spans="2:10">
      <c r="B113" s="22"/>
      <c r="C113" s="22"/>
      <c r="D113" s="22"/>
      <c r="E113" s="22"/>
      <c r="F113" s="22"/>
      <c r="G113" s="22"/>
      <c r="H113" s="22"/>
      <c r="I113" s="21"/>
      <c r="J113" s="21"/>
    </row>
    <row r="114" spans="2:10">
      <c r="B114" s="22"/>
      <c r="C114" s="22"/>
      <c r="D114" s="22"/>
      <c r="E114" s="22"/>
      <c r="F114" s="22"/>
      <c r="G114" s="22"/>
      <c r="H114" s="22"/>
      <c r="I114" s="21"/>
      <c r="J114" s="21"/>
    </row>
    <row r="115" spans="2:10">
      <c r="B115" s="22"/>
      <c r="C115" s="22"/>
      <c r="D115" s="22"/>
      <c r="E115" s="22"/>
      <c r="F115" s="22"/>
      <c r="G115" s="22"/>
      <c r="H115" s="22"/>
      <c r="I115" s="21"/>
      <c r="J115" s="21"/>
    </row>
    <row r="116" spans="2:10">
      <c r="B116" s="22"/>
      <c r="C116" s="22"/>
      <c r="D116" s="22"/>
      <c r="E116" s="22"/>
      <c r="F116" s="22"/>
      <c r="G116" s="22"/>
      <c r="H116" s="22"/>
      <c r="I116" s="21"/>
      <c r="J116" s="21"/>
    </row>
    <row r="117" spans="2:10">
      <c r="B117" s="22"/>
      <c r="C117" s="22"/>
      <c r="D117" s="22"/>
      <c r="E117" s="22"/>
      <c r="F117" s="22"/>
      <c r="G117" s="22"/>
      <c r="H117" s="22"/>
      <c r="I117" s="21"/>
      <c r="J117" s="21"/>
    </row>
    <row r="118" spans="2:10">
      <c r="B118" s="22"/>
      <c r="C118" s="22"/>
      <c r="D118" s="22"/>
      <c r="E118" s="22"/>
      <c r="F118" s="22"/>
      <c r="G118" s="22"/>
      <c r="H118" s="22"/>
      <c r="I118" s="21"/>
      <c r="J118" s="21"/>
    </row>
    <row r="119" spans="2:10">
      <c r="B119" s="22"/>
      <c r="C119" s="22"/>
      <c r="D119" s="22"/>
      <c r="E119" s="22"/>
      <c r="F119" s="22"/>
      <c r="G119" s="22"/>
      <c r="H119" s="22"/>
      <c r="I119" s="21"/>
      <c r="J119" s="21"/>
    </row>
    <row r="120" spans="2:10">
      <c r="B120" s="22"/>
      <c r="C120" s="22"/>
      <c r="D120" s="22"/>
      <c r="E120" s="22"/>
      <c r="F120" s="22"/>
      <c r="G120" s="22"/>
      <c r="H120" s="22"/>
      <c r="I120" s="21"/>
      <c r="J120" s="21"/>
    </row>
    <row r="121" spans="2:10">
      <c r="B121" s="22"/>
      <c r="C121" s="22"/>
      <c r="D121" s="22"/>
      <c r="E121" s="22"/>
      <c r="F121" s="22"/>
      <c r="G121" s="22"/>
      <c r="H121" s="22"/>
      <c r="I121" s="21"/>
      <c r="J121" s="21"/>
    </row>
    <row r="122" spans="2:10">
      <c r="B122" s="22"/>
      <c r="C122" s="22"/>
      <c r="D122" s="22"/>
      <c r="E122" s="22"/>
      <c r="F122" s="22"/>
      <c r="G122" s="22"/>
      <c r="H122" s="22"/>
      <c r="I122" s="21"/>
      <c r="J122" s="21"/>
    </row>
    <row r="123" spans="2:10">
      <c r="B123" s="22"/>
      <c r="C123" s="22"/>
      <c r="D123" s="22"/>
      <c r="E123" s="22"/>
      <c r="F123" s="22"/>
      <c r="G123" s="22"/>
      <c r="H123" s="22"/>
      <c r="I123" s="21"/>
      <c r="J123" s="21"/>
    </row>
    <row r="124" spans="2:10">
      <c r="B124" s="22"/>
      <c r="C124" s="22"/>
      <c r="D124" s="22"/>
      <c r="E124" s="22"/>
      <c r="F124" s="22"/>
      <c r="G124" s="22"/>
      <c r="H124" s="22"/>
      <c r="I124" s="21"/>
      <c r="J124" s="21"/>
    </row>
    <row r="125" spans="2:10">
      <c r="B125" s="22"/>
      <c r="C125" s="22"/>
      <c r="D125" s="22"/>
      <c r="E125" s="22"/>
      <c r="F125" s="22"/>
      <c r="G125" s="22"/>
      <c r="H125" s="22"/>
      <c r="I125" s="21"/>
      <c r="J125" s="21"/>
    </row>
    <row r="126" spans="2:10">
      <c r="B126" s="22"/>
      <c r="C126" s="22"/>
      <c r="D126" s="22"/>
      <c r="E126" s="22"/>
      <c r="F126" s="22"/>
      <c r="G126" s="22"/>
      <c r="H126" s="22"/>
      <c r="I126" s="21"/>
      <c r="J126" s="21"/>
    </row>
    <row r="127" spans="2:10">
      <c r="B127" s="22"/>
      <c r="C127" s="22"/>
      <c r="D127" s="22"/>
      <c r="E127" s="22"/>
      <c r="F127" s="22"/>
      <c r="G127" s="22"/>
      <c r="H127" s="22"/>
      <c r="I127" s="21"/>
      <c r="J127" s="21"/>
    </row>
    <row r="128" spans="2:10">
      <c r="B128" s="22"/>
      <c r="C128" s="22"/>
      <c r="D128" s="22"/>
      <c r="E128" s="22"/>
      <c r="F128" s="22"/>
      <c r="G128" s="22"/>
      <c r="H128" s="22"/>
      <c r="I128" s="21"/>
      <c r="J128" s="21"/>
    </row>
    <row r="129" spans="2:10">
      <c r="B129" s="22"/>
      <c r="C129" s="22"/>
      <c r="D129" s="22"/>
      <c r="E129" s="22"/>
      <c r="F129" s="22"/>
      <c r="G129" s="22"/>
      <c r="H129" s="22"/>
      <c r="I129" s="21"/>
      <c r="J129" s="21"/>
    </row>
    <row r="130" spans="2:10">
      <c r="B130" s="22"/>
      <c r="C130" s="22"/>
      <c r="D130" s="22"/>
      <c r="E130" s="22"/>
      <c r="F130" s="22"/>
      <c r="G130" s="22"/>
      <c r="H130" s="22"/>
      <c r="I130" s="21"/>
      <c r="J130" s="21"/>
    </row>
    <row r="131" spans="2:10">
      <c r="B131" s="22"/>
      <c r="C131" s="22"/>
      <c r="D131" s="22"/>
      <c r="E131" s="22"/>
      <c r="F131" s="22"/>
      <c r="G131" s="22"/>
      <c r="H131" s="22"/>
      <c r="I131" s="21"/>
      <c r="J131" s="21"/>
    </row>
    <row r="132" spans="2:10">
      <c r="B132" s="22"/>
      <c r="C132" s="22"/>
      <c r="D132" s="22"/>
      <c r="E132" s="22"/>
      <c r="F132" s="22"/>
      <c r="G132" s="22"/>
      <c r="H132" s="22"/>
      <c r="I132" s="21"/>
      <c r="J132" s="21"/>
    </row>
    <row r="133" spans="2:10">
      <c r="B133" s="22"/>
      <c r="C133" s="22"/>
      <c r="D133" s="22"/>
      <c r="E133" s="22"/>
      <c r="F133" s="22"/>
      <c r="G133" s="22"/>
      <c r="H133" s="22"/>
      <c r="I133" s="21"/>
      <c r="J133" s="21"/>
    </row>
    <row r="134" spans="2:10">
      <c r="B134" s="22"/>
      <c r="C134" s="22"/>
      <c r="D134" s="22"/>
      <c r="E134" s="22"/>
      <c r="F134" s="22"/>
      <c r="G134" s="22"/>
      <c r="H134" s="22"/>
      <c r="I134" s="21"/>
      <c r="J134" s="21"/>
    </row>
    <row r="135" spans="2:10">
      <c r="B135" s="22"/>
      <c r="C135" s="22"/>
      <c r="D135" s="22"/>
      <c r="E135" s="22"/>
      <c r="F135" s="22"/>
      <c r="G135" s="22"/>
      <c r="H135" s="22"/>
      <c r="I135" s="21"/>
      <c r="J135" s="21"/>
    </row>
    <row r="136" spans="2:10">
      <c r="B136" s="22"/>
      <c r="C136" s="22"/>
      <c r="D136" s="22"/>
      <c r="E136" s="22"/>
      <c r="F136" s="22"/>
      <c r="G136" s="22"/>
      <c r="H136" s="22"/>
      <c r="I136" s="21"/>
      <c r="J136" s="21"/>
    </row>
    <row r="137" spans="2:10">
      <c r="B137" s="22"/>
      <c r="C137" s="22"/>
      <c r="D137" s="22"/>
      <c r="E137" s="22"/>
      <c r="F137" s="22"/>
      <c r="G137" s="22"/>
      <c r="H137" s="22"/>
      <c r="I137" s="21"/>
      <c r="J137" s="21"/>
    </row>
    <row r="138" spans="2:10">
      <c r="B138" s="22"/>
      <c r="C138" s="22"/>
      <c r="D138" s="22"/>
      <c r="E138" s="22"/>
      <c r="F138" s="22"/>
      <c r="G138" s="22"/>
      <c r="H138" s="22"/>
      <c r="I138" s="21"/>
      <c r="J138" s="21"/>
    </row>
    <row r="139" spans="2:10">
      <c r="B139" s="22"/>
      <c r="C139" s="22"/>
      <c r="D139" s="22"/>
      <c r="E139" s="22"/>
      <c r="F139" s="22"/>
      <c r="G139" s="22"/>
      <c r="H139" s="22"/>
      <c r="I139" s="21"/>
      <c r="J139" s="21"/>
    </row>
    <row r="140" spans="2:10">
      <c r="B140" s="22"/>
      <c r="C140" s="22"/>
      <c r="D140" s="22"/>
      <c r="E140" s="22"/>
      <c r="F140" s="22"/>
      <c r="G140" s="22"/>
      <c r="H140" s="22"/>
      <c r="I140" s="21"/>
      <c r="J140" s="21"/>
    </row>
    <row r="141" spans="2:10">
      <c r="B141" s="22"/>
      <c r="C141" s="22"/>
      <c r="D141" s="22"/>
      <c r="E141" s="22"/>
      <c r="F141" s="22"/>
      <c r="G141" s="22"/>
      <c r="H141" s="22"/>
      <c r="I141" s="21"/>
      <c r="J141" s="21"/>
    </row>
    <row r="142" spans="2:10">
      <c r="B142" s="22"/>
      <c r="C142" s="22"/>
      <c r="D142" s="22"/>
      <c r="E142" s="22"/>
      <c r="F142" s="22"/>
      <c r="G142" s="22"/>
      <c r="H142" s="22"/>
      <c r="I142" s="21"/>
      <c r="J142" s="21"/>
    </row>
    <row r="143" spans="2:10">
      <c r="B143" s="22"/>
      <c r="C143" s="22"/>
      <c r="D143" s="22"/>
      <c r="E143" s="22"/>
      <c r="F143" s="22"/>
      <c r="G143" s="22"/>
      <c r="H143" s="22"/>
      <c r="I143" s="21"/>
      <c r="J143" s="21"/>
    </row>
    <row r="144" spans="2:10">
      <c r="B144" s="22"/>
      <c r="C144" s="22"/>
      <c r="D144" s="22"/>
      <c r="E144" s="22"/>
      <c r="F144" s="22"/>
      <c r="G144" s="22"/>
      <c r="H144" s="22"/>
      <c r="I144" s="21"/>
      <c r="J144" s="21"/>
    </row>
    <row r="145" spans="2:10">
      <c r="B145" s="22"/>
      <c r="C145" s="22"/>
      <c r="D145" s="22"/>
      <c r="E145" s="22"/>
      <c r="F145" s="22"/>
      <c r="G145" s="22"/>
      <c r="H145" s="22"/>
      <c r="I145" s="21"/>
      <c r="J145" s="21"/>
    </row>
    <row r="146" spans="2:10">
      <c r="B146" s="22"/>
      <c r="C146" s="22"/>
      <c r="D146" s="22"/>
      <c r="E146" s="22"/>
      <c r="F146" s="22"/>
      <c r="G146" s="22"/>
      <c r="H146" s="22"/>
      <c r="I146" s="21"/>
      <c r="J146" s="21"/>
    </row>
    <row r="147" spans="2:10">
      <c r="B147" s="22"/>
      <c r="C147" s="22"/>
      <c r="D147" s="22"/>
      <c r="E147" s="22"/>
      <c r="F147" s="22"/>
      <c r="G147" s="22"/>
      <c r="H147" s="22"/>
      <c r="I147" s="21"/>
      <c r="J147" s="21"/>
    </row>
    <row r="148" spans="2:10">
      <c r="B148" s="22"/>
      <c r="C148" s="22"/>
      <c r="D148" s="22"/>
      <c r="E148" s="22"/>
      <c r="F148" s="22"/>
      <c r="G148" s="22"/>
      <c r="H148" s="22"/>
      <c r="I148" s="21"/>
      <c r="J148" s="21"/>
    </row>
    <row r="149" spans="2:10">
      <c r="B149" s="22"/>
      <c r="C149" s="22"/>
      <c r="D149" s="22"/>
      <c r="E149" s="22"/>
      <c r="F149" s="22"/>
      <c r="G149" s="22"/>
      <c r="H149" s="22"/>
      <c r="I149" s="21"/>
      <c r="J149" s="21"/>
    </row>
    <row r="150" spans="2:10">
      <c r="B150" s="22"/>
      <c r="C150" s="22"/>
      <c r="D150" s="22"/>
      <c r="E150" s="22"/>
      <c r="F150" s="22"/>
      <c r="G150" s="22"/>
      <c r="H150" s="22"/>
      <c r="I150" s="21"/>
      <c r="J150" s="21"/>
    </row>
    <row r="151" spans="2:10">
      <c r="B151" s="22"/>
      <c r="C151" s="22"/>
      <c r="D151" s="22"/>
      <c r="E151" s="22"/>
      <c r="F151" s="22"/>
      <c r="G151" s="22"/>
      <c r="H151" s="22"/>
      <c r="I151" s="21"/>
      <c r="J151" s="21"/>
    </row>
    <row r="152" spans="2:10">
      <c r="B152" s="22"/>
      <c r="C152" s="22"/>
      <c r="D152" s="22"/>
      <c r="E152" s="22"/>
      <c r="F152" s="22"/>
      <c r="G152" s="22"/>
      <c r="H152" s="22"/>
      <c r="I152" s="21"/>
      <c r="J152" s="21"/>
    </row>
    <row r="153" spans="2:10">
      <c r="B153" s="22"/>
      <c r="C153" s="22"/>
      <c r="D153" s="22"/>
      <c r="E153" s="22"/>
      <c r="F153" s="22"/>
      <c r="G153" s="22"/>
      <c r="H153" s="22"/>
      <c r="I153" s="21"/>
      <c r="J153" s="21"/>
    </row>
    <row r="154" spans="2:10">
      <c r="B154" s="22"/>
      <c r="C154" s="22"/>
      <c r="D154" s="22"/>
      <c r="E154" s="22"/>
      <c r="F154" s="22"/>
      <c r="G154" s="22"/>
      <c r="H154" s="22"/>
      <c r="I154" s="21"/>
      <c r="J154" s="21"/>
    </row>
    <row r="155" spans="2:10">
      <c r="B155" s="22"/>
      <c r="C155" s="22"/>
      <c r="D155" s="22"/>
      <c r="E155" s="22"/>
      <c r="F155" s="22"/>
      <c r="G155" s="22"/>
      <c r="H155" s="22"/>
      <c r="I155" s="21"/>
      <c r="J155" s="21"/>
    </row>
    <row r="156" spans="2:10">
      <c r="B156" s="22"/>
      <c r="C156" s="22"/>
      <c r="D156" s="22"/>
      <c r="E156" s="22"/>
      <c r="F156" s="22"/>
      <c r="G156" s="22"/>
      <c r="H156" s="22"/>
      <c r="I156" s="21"/>
      <c r="J156" s="21"/>
    </row>
    <row r="157" spans="2:10">
      <c r="B157" s="22"/>
      <c r="C157" s="22"/>
      <c r="D157" s="22"/>
      <c r="E157" s="22"/>
      <c r="F157" s="22"/>
      <c r="G157" s="22"/>
      <c r="H157" s="22"/>
      <c r="I157" s="21"/>
      <c r="J157" s="21"/>
    </row>
    <row r="158" spans="2:10">
      <c r="B158" s="22"/>
      <c r="C158" s="22"/>
      <c r="D158" s="22"/>
      <c r="E158" s="22"/>
      <c r="F158" s="22"/>
      <c r="G158" s="22"/>
      <c r="H158" s="22"/>
      <c r="I158" s="21"/>
      <c r="J158" s="21"/>
    </row>
    <row r="159" spans="2:10">
      <c r="B159" s="22"/>
      <c r="C159" s="22"/>
      <c r="D159" s="22"/>
      <c r="E159" s="22"/>
      <c r="F159" s="22"/>
      <c r="G159" s="22"/>
      <c r="H159" s="22"/>
      <c r="I159" s="21"/>
      <c r="J159" s="21"/>
    </row>
    <row r="160" spans="2:10">
      <c r="B160" s="22"/>
      <c r="C160" s="22"/>
      <c r="D160" s="22"/>
      <c r="E160" s="22"/>
      <c r="F160" s="22"/>
      <c r="G160" s="22"/>
      <c r="H160" s="22"/>
      <c r="I160" s="21"/>
      <c r="J160" s="21"/>
    </row>
    <row r="161" spans="2:10">
      <c r="B161" s="22"/>
      <c r="C161" s="22"/>
      <c r="D161" s="22"/>
      <c r="E161" s="22"/>
      <c r="F161" s="22"/>
      <c r="G161" s="22"/>
      <c r="H161" s="22"/>
      <c r="I161" s="21"/>
      <c r="J161" s="21"/>
    </row>
    <row r="162" spans="2:10">
      <c r="B162" s="22"/>
      <c r="C162" s="22"/>
      <c r="D162" s="22"/>
      <c r="E162" s="22"/>
      <c r="F162" s="22"/>
      <c r="G162" s="22"/>
      <c r="H162" s="22"/>
      <c r="I162" s="21"/>
      <c r="J162" s="21"/>
    </row>
    <row r="163" spans="2:10">
      <c r="B163" s="22"/>
      <c r="C163" s="22"/>
      <c r="D163" s="22"/>
      <c r="E163" s="22"/>
      <c r="F163" s="22"/>
      <c r="G163" s="22"/>
      <c r="H163" s="22"/>
      <c r="I163" s="21"/>
      <c r="J163" s="21"/>
    </row>
    <row r="164" spans="2:10">
      <c r="B164" s="22"/>
      <c r="C164" s="22"/>
      <c r="D164" s="22"/>
      <c r="E164" s="22"/>
      <c r="F164" s="22"/>
      <c r="G164" s="22"/>
      <c r="H164" s="22"/>
      <c r="I164" s="21"/>
      <c r="J164" s="21"/>
    </row>
    <row r="165" spans="2:10">
      <c r="B165" s="22"/>
      <c r="C165" s="22"/>
      <c r="D165" s="22"/>
      <c r="E165" s="22"/>
      <c r="F165" s="22"/>
      <c r="G165" s="22"/>
      <c r="H165" s="22"/>
      <c r="I165" s="21"/>
      <c r="J165" s="21"/>
    </row>
    <row r="166" spans="2:10">
      <c r="B166" s="22"/>
      <c r="C166" s="22"/>
      <c r="D166" s="22"/>
      <c r="E166" s="22"/>
      <c r="F166" s="22"/>
      <c r="G166" s="22"/>
      <c r="H166" s="22"/>
      <c r="I166" s="21"/>
      <c r="J166" s="21"/>
    </row>
    <row r="167" spans="2:10">
      <c r="B167" s="22"/>
      <c r="C167" s="22"/>
      <c r="D167" s="22"/>
      <c r="E167" s="22"/>
      <c r="F167" s="22"/>
      <c r="G167" s="22"/>
      <c r="H167" s="22"/>
      <c r="I167" s="21"/>
      <c r="J167" s="21"/>
    </row>
    <row r="168" spans="2:10">
      <c r="B168" s="22"/>
      <c r="C168" s="22"/>
      <c r="D168" s="22"/>
      <c r="E168" s="22"/>
      <c r="F168" s="22"/>
      <c r="G168" s="22"/>
      <c r="H168" s="22"/>
      <c r="I168" s="21"/>
      <c r="J168" s="21"/>
    </row>
    <row r="169" spans="2:10">
      <c r="B169" s="22"/>
      <c r="C169" s="22"/>
      <c r="D169" s="22"/>
      <c r="E169" s="22"/>
      <c r="F169" s="22"/>
      <c r="G169" s="22"/>
      <c r="H169" s="22"/>
      <c r="I169" s="21"/>
      <c r="J169" s="21"/>
    </row>
    <row r="170" spans="2:10">
      <c r="B170" s="22"/>
      <c r="C170" s="22"/>
      <c r="D170" s="22"/>
      <c r="E170" s="22"/>
      <c r="F170" s="22"/>
      <c r="G170" s="22"/>
      <c r="H170" s="22"/>
      <c r="I170" s="21"/>
      <c r="J170" s="21"/>
    </row>
    <row r="171" spans="2:10">
      <c r="B171" s="22"/>
      <c r="C171" s="22"/>
      <c r="D171" s="22"/>
      <c r="E171" s="22"/>
      <c r="F171" s="22"/>
      <c r="G171" s="22"/>
      <c r="H171" s="22"/>
      <c r="I171" s="21"/>
      <c r="J171" s="21"/>
    </row>
    <row r="172" spans="2:10">
      <c r="B172" s="22"/>
      <c r="C172" s="22"/>
      <c r="D172" s="22"/>
      <c r="E172" s="22"/>
      <c r="F172" s="22"/>
      <c r="G172" s="22"/>
      <c r="H172" s="22"/>
      <c r="I172" s="21"/>
      <c r="J172" s="21"/>
    </row>
    <row r="173" spans="2:10">
      <c r="B173" s="22"/>
      <c r="C173" s="22"/>
      <c r="D173" s="22"/>
      <c r="E173" s="22"/>
      <c r="F173" s="22"/>
      <c r="G173" s="22"/>
      <c r="H173" s="22"/>
      <c r="I173" s="21"/>
      <c r="J173" s="21"/>
    </row>
    <row r="174" spans="2:10">
      <c r="B174" s="22"/>
      <c r="C174" s="22"/>
      <c r="D174" s="22"/>
      <c r="E174" s="22"/>
      <c r="F174" s="22"/>
      <c r="G174" s="22"/>
      <c r="H174" s="22"/>
      <c r="I174" s="21"/>
      <c r="J174" s="21"/>
    </row>
  </sheetData>
  <pageMargins left="0.7" right="0.7" top="0.75" bottom="0.75" header="0.3" footer="0.3"/>
  <headerFooter/>
  <picture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U155"/>
  <sheetViews>
    <sheetView workbookViewId="0">
      <pane ySplit="1" topLeftCell="A2" activePane="bottomLeft" state="frozen"/>
      <selection/>
      <selection pane="bottomLeft" activeCell="F1" sqref="F$1:F$1048576"/>
    </sheetView>
  </sheetViews>
  <sheetFormatPr defaultColWidth="14" defaultRowHeight="13.2"/>
  <cols>
    <col min="1" max="1" width="29" style="2" customWidth="1"/>
    <col min="2" max="3" width="14" style="2"/>
    <col min="4" max="4" width="14" style="2" customWidth="1"/>
    <col min="5" max="7" width="14" style="2"/>
    <col min="8" max="8" width="48" style="2" customWidth="1"/>
  </cols>
  <sheetData>
    <row r="1" spans="1:21">
      <c r="A1" s="3" t="s">
        <v>0</v>
      </c>
      <c r="B1" s="3" t="s">
        <v>2</v>
      </c>
      <c r="C1" s="3" t="s">
        <v>37</v>
      </c>
      <c r="D1" s="3" t="s">
        <v>3</v>
      </c>
      <c r="E1" s="3" t="s">
        <v>4</v>
      </c>
      <c r="F1" s="3" t="s">
        <v>5</v>
      </c>
      <c r="G1" s="4" t="s">
        <v>39</v>
      </c>
      <c r="H1" s="3" t="s">
        <v>6</v>
      </c>
      <c r="I1" s="5"/>
      <c r="J1" s="6"/>
      <c r="K1" s="7"/>
      <c r="L1" s="7"/>
      <c r="M1" s="7"/>
      <c r="N1" s="7"/>
      <c r="O1" s="7"/>
      <c r="P1" s="7"/>
      <c r="Q1" s="7"/>
      <c r="R1" s="7"/>
      <c r="S1" s="7"/>
      <c r="T1" s="7"/>
      <c r="U1" s="7"/>
    </row>
    <row r="2" s="1" customFormat="1" spans="1:21">
      <c r="A2" s="8" t="s">
        <v>51</v>
      </c>
      <c r="B2" s="8">
        <v>140906</v>
      </c>
      <c r="C2" s="8">
        <v>2599</v>
      </c>
      <c r="D2" s="8">
        <v>1699</v>
      </c>
      <c r="E2" s="9">
        <v>0.021</v>
      </c>
      <c r="F2" s="10" t="s">
        <v>9</v>
      </c>
      <c r="G2" s="8" t="s">
        <v>52</v>
      </c>
      <c r="H2" s="8" t="s">
        <v>53</v>
      </c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</row>
    <row r="3" s="1" customFormat="1" spans="1:21">
      <c r="A3" s="8" t="s">
        <v>54</v>
      </c>
      <c r="B3" s="8">
        <v>155475</v>
      </c>
      <c r="C3" s="8">
        <v>2299</v>
      </c>
      <c r="D3" s="8">
        <f>1699-50</f>
        <v>1649</v>
      </c>
      <c r="E3" s="9">
        <v>0.021</v>
      </c>
      <c r="F3" s="10" t="s">
        <v>9</v>
      </c>
      <c r="G3" s="8" t="s">
        <v>52</v>
      </c>
      <c r="H3" s="8" t="s">
        <v>55</v>
      </c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</row>
    <row r="4" spans="1:21">
      <c r="A4" s="8" t="s">
        <v>56</v>
      </c>
      <c r="B4" s="8">
        <v>182756</v>
      </c>
      <c r="C4" s="8">
        <v>3499</v>
      </c>
      <c r="D4" s="8">
        <f>2399-50</f>
        <v>2349</v>
      </c>
      <c r="E4" s="9">
        <v>0.021</v>
      </c>
      <c r="F4" s="10" t="s">
        <v>9</v>
      </c>
      <c r="G4" s="8" t="s">
        <v>52</v>
      </c>
      <c r="H4" s="8" t="s">
        <v>57</v>
      </c>
    </row>
    <row r="5" spans="1:21">
      <c r="A5" s="8" t="s">
        <v>58</v>
      </c>
      <c r="B5" s="8">
        <v>182756</v>
      </c>
      <c r="C5" s="8">
        <v>3199</v>
      </c>
      <c r="D5" s="8">
        <f>2199-50</f>
        <v>2149</v>
      </c>
      <c r="E5" s="9">
        <v>0.021</v>
      </c>
      <c r="F5" s="10" t="s">
        <v>9</v>
      </c>
      <c r="G5" s="8" t="s">
        <v>52</v>
      </c>
      <c r="H5" s="8" t="s">
        <v>57</v>
      </c>
    </row>
    <row r="6" spans="1:21">
      <c r="A6" s="8" t="s">
        <v>59</v>
      </c>
      <c r="B6" s="8">
        <v>181794</v>
      </c>
      <c r="C6" s="8">
        <v>3199</v>
      </c>
      <c r="D6" s="8">
        <f>2049-50</f>
        <v>1999</v>
      </c>
      <c r="E6" s="9">
        <v>0.021</v>
      </c>
      <c r="F6" s="10" t="s">
        <v>9</v>
      </c>
      <c r="G6" s="8" t="s">
        <v>52</v>
      </c>
      <c r="H6" s="8" t="s">
        <v>60</v>
      </c>
    </row>
    <row r="7" spans="1:21">
      <c r="A7" s="8" t="s">
        <v>61</v>
      </c>
      <c r="B7" s="8">
        <v>181794</v>
      </c>
      <c r="C7" s="8">
        <v>3749</v>
      </c>
      <c r="D7" s="8">
        <f>2599-50</f>
        <v>2549</v>
      </c>
      <c r="E7" s="9">
        <v>0.021</v>
      </c>
      <c r="F7" s="10" t="s">
        <v>9</v>
      </c>
      <c r="G7" s="8" t="s">
        <v>52</v>
      </c>
      <c r="H7" s="8" t="s">
        <v>60</v>
      </c>
    </row>
    <row r="8" spans="1:21">
      <c r="A8" s="8" t="s">
        <v>62</v>
      </c>
      <c r="B8" s="8">
        <v>181794</v>
      </c>
      <c r="C8" s="8">
        <v>6249</v>
      </c>
      <c r="D8" s="8">
        <f>3999-50</f>
        <v>3949</v>
      </c>
      <c r="E8" s="9">
        <v>0.021</v>
      </c>
      <c r="F8" s="10" t="s">
        <v>9</v>
      </c>
      <c r="G8" s="8" t="s">
        <v>52</v>
      </c>
      <c r="H8" s="8" t="s">
        <v>60</v>
      </c>
    </row>
    <row r="9" spans="1:21">
      <c r="A9" s="8" t="s">
        <v>63</v>
      </c>
      <c r="B9" s="8">
        <v>181800</v>
      </c>
      <c r="C9" s="8">
        <v>6299</v>
      </c>
      <c r="D9" s="8">
        <f>4399-100</f>
        <v>4299</v>
      </c>
      <c r="E9" s="9">
        <v>0.021</v>
      </c>
      <c r="F9" s="10" t="s">
        <v>9</v>
      </c>
      <c r="G9" s="8" t="s">
        <v>64</v>
      </c>
      <c r="H9" s="8" t="s">
        <v>65</v>
      </c>
    </row>
    <row r="10" spans="1:21">
      <c r="A10" s="8" t="s">
        <v>66</v>
      </c>
      <c r="B10" s="8">
        <v>181800</v>
      </c>
      <c r="C10" s="8">
        <v>5299</v>
      </c>
      <c r="D10" s="8">
        <f>C10-100</f>
        <v>5199</v>
      </c>
      <c r="E10" s="9">
        <v>0.021</v>
      </c>
      <c r="F10" s="10" t="s">
        <v>9</v>
      </c>
      <c r="G10" s="8" t="s">
        <v>64</v>
      </c>
      <c r="H10" s="8" t="s">
        <v>65</v>
      </c>
    </row>
    <row r="11" spans="1:21">
      <c r="A11" s="8" t="s">
        <v>67</v>
      </c>
      <c r="B11" s="8">
        <v>182917</v>
      </c>
      <c r="C11" s="8">
        <v>3499</v>
      </c>
      <c r="D11" s="8">
        <v>2974</v>
      </c>
      <c r="E11" s="9">
        <v>0.021</v>
      </c>
      <c r="F11" s="10" t="s">
        <v>9</v>
      </c>
      <c r="G11" s="8" t="s">
        <v>68</v>
      </c>
      <c r="H11" s="8" t="s">
        <v>69</v>
      </c>
    </row>
    <row r="12" spans="1:21">
      <c r="A12" s="8" t="s">
        <v>70</v>
      </c>
      <c r="B12" s="8">
        <v>183416</v>
      </c>
      <c r="C12" s="8">
        <v>3499</v>
      </c>
      <c r="D12" s="8">
        <v>2974</v>
      </c>
      <c r="E12" s="9">
        <v>0.021</v>
      </c>
      <c r="F12" s="10" t="s">
        <v>9</v>
      </c>
      <c r="G12" s="8" t="s">
        <v>68</v>
      </c>
      <c r="H12" s="8" t="s">
        <v>71</v>
      </c>
    </row>
    <row r="13" spans="1:21">
      <c r="A13" s="8" t="s">
        <v>72</v>
      </c>
      <c r="B13" s="8">
        <v>182395</v>
      </c>
      <c r="C13" s="8">
        <v>1949</v>
      </c>
      <c r="D13" s="8">
        <v>1949</v>
      </c>
      <c r="E13" s="9">
        <v>0.021</v>
      </c>
      <c r="F13" s="10" t="s">
        <v>9</v>
      </c>
      <c r="G13" s="8"/>
      <c r="H13" s="8" t="s">
        <v>73</v>
      </c>
    </row>
    <row r="14" spans="1:21">
      <c r="A14" s="8" t="s">
        <v>74</v>
      </c>
      <c r="B14" s="8">
        <v>182403</v>
      </c>
      <c r="C14" s="8">
        <v>1899</v>
      </c>
      <c r="D14" s="8">
        <v>1899</v>
      </c>
      <c r="E14" s="9">
        <v>0.021</v>
      </c>
      <c r="F14" s="10" t="s">
        <v>9</v>
      </c>
      <c r="G14" s="8"/>
      <c r="H14" s="8" t="s">
        <v>75</v>
      </c>
    </row>
    <row r="15" spans="1:21">
      <c r="A15" s="8" t="s">
        <v>76</v>
      </c>
      <c r="B15" s="8">
        <v>183752</v>
      </c>
      <c r="C15" s="8">
        <v>2499</v>
      </c>
      <c r="D15" s="8">
        <v>2499</v>
      </c>
      <c r="E15" s="9">
        <v>0.021</v>
      </c>
      <c r="F15" s="10" t="s">
        <v>9</v>
      </c>
      <c r="G15" s="8"/>
      <c r="H15" s="8" t="s">
        <v>77</v>
      </c>
    </row>
    <row r="16" spans="1:21">
      <c r="A16" s="8" t="s">
        <v>78</v>
      </c>
      <c r="B16" s="8">
        <v>183763</v>
      </c>
      <c r="C16" s="8">
        <v>1899</v>
      </c>
      <c r="D16" s="8">
        <v>1899</v>
      </c>
      <c r="E16" s="9">
        <v>0.021</v>
      </c>
      <c r="F16" s="10" t="s">
        <v>9</v>
      </c>
      <c r="G16" s="8"/>
      <c r="H16" s="8" t="s">
        <v>79</v>
      </c>
    </row>
    <row r="17" spans="1:19">
      <c r="A17" s="8" t="s">
        <v>80</v>
      </c>
      <c r="B17" s="8">
        <v>171975</v>
      </c>
      <c r="C17" s="8">
        <v>4999</v>
      </c>
      <c r="D17" s="8">
        <v>4249</v>
      </c>
      <c r="E17" s="9">
        <v>0.021</v>
      </c>
      <c r="F17" s="10" t="s">
        <v>9</v>
      </c>
      <c r="G17" s="8" t="s">
        <v>68</v>
      </c>
      <c r="H17" s="8" t="s">
        <v>81</v>
      </c>
    </row>
    <row r="18" spans="1:19">
      <c r="A18" s="8" t="s">
        <v>82</v>
      </c>
      <c r="B18" s="8">
        <v>171973</v>
      </c>
      <c r="C18" s="8">
        <v>5499</v>
      </c>
      <c r="D18" s="8">
        <v>4674</v>
      </c>
      <c r="E18" s="9">
        <v>0.021</v>
      </c>
      <c r="F18" s="10" t="s">
        <v>9</v>
      </c>
      <c r="G18" s="8" t="s">
        <v>68</v>
      </c>
      <c r="H18" s="8" t="s">
        <v>83</v>
      </c>
    </row>
    <row r="19" spans="1:19">
      <c r="A19" s="8" t="s">
        <v>84</v>
      </c>
      <c r="B19" s="8">
        <v>177953</v>
      </c>
      <c r="C19" s="8">
        <v>3999</v>
      </c>
      <c r="D19" s="8">
        <v>3399</v>
      </c>
      <c r="E19" s="9">
        <v>0.021</v>
      </c>
      <c r="F19" s="10" t="s">
        <v>9</v>
      </c>
      <c r="G19" s="8" t="s">
        <v>68</v>
      </c>
      <c r="H19" s="8" t="s">
        <v>85</v>
      </c>
    </row>
    <row r="20" spans="1:19">
      <c r="A20" s="8" t="s">
        <v>86</v>
      </c>
      <c r="B20" s="8">
        <v>175674</v>
      </c>
      <c r="C20" s="8">
        <v>704</v>
      </c>
      <c r="D20" s="8">
        <v>599</v>
      </c>
      <c r="E20" s="9">
        <v>0.021</v>
      </c>
      <c r="F20" s="10" t="s">
        <v>9</v>
      </c>
      <c r="G20" s="8" t="s">
        <v>68</v>
      </c>
      <c r="H20" s="8" t="s">
        <v>87</v>
      </c>
    </row>
    <row r="21" spans="1:19">
      <c r="A21" s="8" t="s">
        <v>88</v>
      </c>
      <c r="B21" s="8">
        <v>175673</v>
      </c>
      <c r="C21" s="8">
        <v>940</v>
      </c>
      <c r="D21" s="8">
        <v>799</v>
      </c>
      <c r="E21" s="9">
        <v>0.021</v>
      </c>
      <c r="F21" s="10" t="s">
        <v>9</v>
      </c>
      <c r="G21" s="8" t="s">
        <v>68</v>
      </c>
      <c r="H21" s="8" t="s">
        <v>89</v>
      </c>
    </row>
    <row r="22" spans="1:19">
      <c r="A22" s="8" t="s">
        <v>90</v>
      </c>
      <c r="B22" s="8">
        <v>175609</v>
      </c>
      <c r="C22" s="8">
        <v>1057</v>
      </c>
      <c r="D22" s="8">
        <v>899</v>
      </c>
      <c r="E22" s="9">
        <v>0.021</v>
      </c>
      <c r="F22" s="10" t="s">
        <v>9</v>
      </c>
      <c r="G22" s="8" t="s">
        <v>68</v>
      </c>
      <c r="H22" s="8" t="s">
        <v>87</v>
      </c>
    </row>
    <row r="23" spans="1:19">
      <c r="A23" s="8" t="s">
        <v>91</v>
      </c>
      <c r="B23" s="8">
        <v>183429</v>
      </c>
      <c r="C23" s="8">
        <v>1799</v>
      </c>
      <c r="D23" s="8">
        <v>1599</v>
      </c>
      <c r="E23" s="9">
        <v>0.021</v>
      </c>
      <c r="F23" s="10" t="s">
        <v>9</v>
      </c>
      <c r="G23" s="8" t="s">
        <v>92</v>
      </c>
      <c r="H23" s="8" t="s">
        <v>93</v>
      </c>
    </row>
    <row r="24" spans="1:19">
      <c r="A24" s="8" t="s">
        <v>94</v>
      </c>
      <c r="B24" s="8">
        <v>183429</v>
      </c>
      <c r="C24" s="8">
        <v>1799</v>
      </c>
      <c r="D24" s="8">
        <v>1599</v>
      </c>
      <c r="E24" s="9">
        <v>0.021</v>
      </c>
      <c r="F24" s="10" t="s">
        <v>9</v>
      </c>
      <c r="G24" s="8" t="s">
        <v>92</v>
      </c>
      <c r="H24" s="8" t="s">
        <v>93</v>
      </c>
    </row>
    <row r="25" spans="1:19">
      <c r="A25" s="8" t="s">
        <v>95</v>
      </c>
      <c r="B25" s="8">
        <v>182480</v>
      </c>
      <c r="C25" s="8">
        <v>3299</v>
      </c>
      <c r="D25" s="8">
        <v>2549</v>
      </c>
      <c r="E25" s="9">
        <v>0.021</v>
      </c>
      <c r="F25" s="10" t="s">
        <v>9</v>
      </c>
      <c r="G25" s="8" t="s">
        <v>96</v>
      </c>
      <c r="H25" s="8" t="s">
        <v>97</v>
      </c>
    </row>
    <row r="26" spans="1:19">
      <c r="A26" s="8" t="s">
        <v>98</v>
      </c>
      <c r="B26" s="8">
        <v>182378</v>
      </c>
      <c r="C26" s="8">
        <v>3499</v>
      </c>
      <c r="D26" s="8">
        <v>2804</v>
      </c>
      <c r="E26" s="9">
        <v>0.021</v>
      </c>
      <c r="F26" s="10" t="s">
        <v>9</v>
      </c>
      <c r="G26" s="8" t="s">
        <v>99</v>
      </c>
      <c r="H26" s="8" t="s">
        <v>100</v>
      </c>
    </row>
    <row r="27" spans="1:19">
      <c r="A27" s="8" t="s">
        <v>101</v>
      </c>
      <c r="B27" s="8">
        <v>179331</v>
      </c>
      <c r="C27" s="8">
        <v>6499</v>
      </c>
      <c r="D27" s="8">
        <v>4674.15</v>
      </c>
      <c r="E27" s="9">
        <v>0.021</v>
      </c>
      <c r="F27" s="10" t="s">
        <v>9</v>
      </c>
      <c r="G27" s="8" t="s">
        <v>68</v>
      </c>
      <c r="H27" s="8"/>
    </row>
    <row r="28" spans="1:19">
      <c r="A28" s="8" t="s">
        <v>102</v>
      </c>
      <c r="B28" s="8">
        <v>179332</v>
      </c>
      <c r="C28" s="8">
        <v>8499</v>
      </c>
      <c r="D28" s="8">
        <v>5949.15</v>
      </c>
      <c r="E28" s="9">
        <v>0.021</v>
      </c>
      <c r="F28" s="10" t="s">
        <v>9</v>
      </c>
      <c r="G28" s="8" t="s">
        <v>68</v>
      </c>
      <c r="H28" s="8"/>
    </row>
    <row r="29" spans="1:19">
      <c r="A29" s="8" t="s">
        <v>103</v>
      </c>
      <c r="B29" s="8">
        <v>179333</v>
      </c>
      <c r="C29" s="8">
        <v>10999</v>
      </c>
      <c r="D29" s="8">
        <v>7649.15</v>
      </c>
      <c r="E29" s="9">
        <v>0.021</v>
      </c>
      <c r="F29" s="10" t="s">
        <v>9</v>
      </c>
      <c r="G29" s="8" t="s">
        <v>68</v>
      </c>
      <c r="H29" s="8"/>
    </row>
    <row r="30" spans="1:19">
      <c r="A30" s="8" t="s">
        <v>104</v>
      </c>
      <c r="B30" s="8">
        <v>179334</v>
      </c>
      <c r="C30" s="8">
        <v>15999</v>
      </c>
      <c r="D30" s="8">
        <v>12999</v>
      </c>
      <c r="E30" s="9">
        <v>0.021</v>
      </c>
      <c r="F30" s="10" t="s">
        <v>9</v>
      </c>
      <c r="G30" s="8" t="s">
        <v>68</v>
      </c>
      <c r="H30" s="8"/>
    </row>
    <row r="31" spans="1:19">
      <c r="A31" s="10" t="s">
        <v>105</v>
      </c>
      <c r="B31" s="10">
        <v>176055</v>
      </c>
      <c r="C31" s="10">
        <v>3799</v>
      </c>
      <c r="D31" s="10">
        <v>2899</v>
      </c>
      <c r="E31" s="9">
        <v>0.021</v>
      </c>
      <c r="F31" s="10" t="s">
        <v>9</v>
      </c>
      <c r="G31" s="10"/>
      <c r="H31" s="10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</row>
    <row r="32" spans="1:19">
      <c r="A32" s="10" t="s">
        <v>106</v>
      </c>
      <c r="B32" s="10">
        <v>176056</v>
      </c>
      <c r="C32" s="10">
        <v>4999</v>
      </c>
      <c r="D32" s="10">
        <v>3599</v>
      </c>
      <c r="E32" s="9">
        <v>0.021</v>
      </c>
      <c r="F32" s="10" t="s">
        <v>9</v>
      </c>
      <c r="G32" s="10"/>
      <c r="H32" s="10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</row>
    <row r="33" spans="1:19">
      <c r="A33" s="10" t="s">
        <v>107</v>
      </c>
      <c r="B33" s="10">
        <v>176057</v>
      </c>
      <c r="C33" s="10">
        <v>5999</v>
      </c>
      <c r="D33" s="10">
        <v>3909.15</v>
      </c>
      <c r="E33" s="9">
        <v>0.021</v>
      </c>
      <c r="F33" s="10" t="s">
        <v>9</v>
      </c>
      <c r="G33" s="10" t="s">
        <v>68</v>
      </c>
      <c r="H33" s="10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</row>
    <row r="34" spans="1:19">
      <c r="A34" s="10" t="s">
        <v>108</v>
      </c>
      <c r="B34" s="10">
        <v>176058</v>
      </c>
      <c r="C34" s="10">
        <v>7999</v>
      </c>
      <c r="D34" s="10">
        <v>5524.15</v>
      </c>
      <c r="E34" s="9">
        <v>0.021</v>
      </c>
      <c r="F34" s="10" t="s">
        <v>9</v>
      </c>
      <c r="G34" s="10" t="s">
        <v>68</v>
      </c>
      <c r="H34" s="10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</row>
    <row r="35" spans="1:19">
      <c r="A35" s="10" t="s">
        <v>109</v>
      </c>
      <c r="B35" s="10">
        <v>176343</v>
      </c>
      <c r="C35" s="10">
        <v>12999</v>
      </c>
      <c r="D35" s="10">
        <v>9999</v>
      </c>
      <c r="E35" s="9">
        <v>0.021</v>
      </c>
      <c r="F35" s="10" t="s">
        <v>9</v>
      </c>
      <c r="G35" s="10"/>
      <c r="H35" s="10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</row>
    <row r="36" spans="1:19">
      <c r="A36" s="8" t="s">
        <v>110</v>
      </c>
      <c r="B36" s="8">
        <v>170239</v>
      </c>
      <c r="C36" s="8">
        <v>4999</v>
      </c>
      <c r="D36" s="8">
        <v>3799</v>
      </c>
      <c r="E36" s="9">
        <v>0.021</v>
      </c>
      <c r="F36" s="10" t="s">
        <v>9</v>
      </c>
      <c r="G36" s="8"/>
      <c r="H36" s="8"/>
    </row>
    <row r="37" spans="1:19">
      <c r="A37" s="8" t="s">
        <v>111</v>
      </c>
      <c r="B37" s="8">
        <v>170240</v>
      </c>
      <c r="C37" s="8">
        <v>6999</v>
      </c>
      <c r="D37" s="8">
        <v>4799</v>
      </c>
      <c r="E37" s="9">
        <v>0.021</v>
      </c>
      <c r="F37" s="10" t="s">
        <v>9</v>
      </c>
      <c r="G37" s="8"/>
      <c r="H37" s="8"/>
    </row>
    <row r="38" spans="1:19">
      <c r="A38" s="8" t="s">
        <v>112</v>
      </c>
      <c r="B38" s="8">
        <v>170241</v>
      </c>
      <c r="C38" s="8">
        <v>9999</v>
      </c>
      <c r="D38" s="8">
        <v>6699</v>
      </c>
      <c r="E38" s="9">
        <v>0.021</v>
      </c>
      <c r="F38" s="10" t="s">
        <v>9</v>
      </c>
      <c r="G38" s="8"/>
      <c r="H38" s="8"/>
    </row>
    <row r="39" spans="1:19">
      <c r="A39" s="8" t="s">
        <v>113</v>
      </c>
      <c r="B39" s="8">
        <v>170242</v>
      </c>
      <c r="C39" s="8">
        <v>15999</v>
      </c>
      <c r="D39" s="8">
        <v>9999</v>
      </c>
      <c r="E39" s="9">
        <v>0.021</v>
      </c>
      <c r="F39" s="10" t="s">
        <v>9</v>
      </c>
      <c r="G39" s="8"/>
      <c r="H39" s="8"/>
    </row>
    <row r="40" spans="1:19">
      <c r="A40" s="8" t="s">
        <v>114</v>
      </c>
      <c r="B40" s="8">
        <v>181718</v>
      </c>
      <c r="C40" s="8">
        <v>2999</v>
      </c>
      <c r="D40" s="8">
        <v>2399</v>
      </c>
      <c r="E40" s="9">
        <v>0.021</v>
      </c>
      <c r="F40" s="10" t="s">
        <v>9</v>
      </c>
      <c r="G40" s="8"/>
      <c r="H40" s="8"/>
    </row>
    <row r="41" spans="1:19">
      <c r="A41" s="8" t="s">
        <v>115</v>
      </c>
      <c r="B41" s="8">
        <v>181719</v>
      </c>
      <c r="C41" s="8">
        <v>3999</v>
      </c>
      <c r="D41" s="8">
        <v>2899</v>
      </c>
      <c r="E41" s="9">
        <v>0.021</v>
      </c>
      <c r="F41" s="10" t="s">
        <v>9</v>
      </c>
      <c r="G41" s="8"/>
      <c r="H41" s="8"/>
    </row>
    <row r="42" spans="1:19">
      <c r="A42" s="8" t="s">
        <v>116</v>
      </c>
      <c r="B42" s="8">
        <v>181720</v>
      </c>
      <c r="C42" s="8">
        <v>4999</v>
      </c>
      <c r="D42" s="8">
        <v>3499</v>
      </c>
      <c r="E42" s="9">
        <v>0.021</v>
      </c>
      <c r="F42" s="10" t="s">
        <v>9</v>
      </c>
      <c r="G42" s="8"/>
      <c r="H42" s="8"/>
    </row>
    <row r="43" spans="1:19">
      <c r="A43" s="8" t="s">
        <v>117</v>
      </c>
      <c r="B43" s="8">
        <v>179842</v>
      </c>
      <c r="C43" s="8">
        <v>6899</v>
      </c>
      <c r="D43" s="8">
        <v>5199</v>
      </c>
      <c r="E43" s="9">
        <v>0.021</v>
      </c>
      <c r="F43" s="10" t="s">
        <v>9</v>
      </c>
      <c r="G43" s="8"/>
      <c r="H43" s="8"/>
    </row>
    <row r="44" spans="1:19">
      <c r="A44" s="8" t="s">
        <v>118</v>
      </c>
      <c r="B44" s="8">
        <v>180689</v>
      </c>
      <c r="C44" s="8">
        <v>10499</v>
      </c>
      <c r="D44" s="8">
        <v>7999</v>
      </c>
      <c r="E44" s="9">
        <v>0.021</v>
      </c>
      <c r="F44" s="10" t="s">
        <v>9</v>
      </c>
      <c r="G44" s="8"/>
      <c r="H44" s="8"/>
    </row>
    <row r="45" ht="19.05" customHeight="1" spans="1:19">
      <c r="A45" s="8" t="s">
        <v>119</v>
      </c>
      <c r="B45" s="8">
        <v>183092</v>
      </c>
      <c r="C45" s="8">
        <v>1999</v>
      </c>
      <c r="D45" s="8">
        <v>1449</v>
      </c>
      <c r="E45" s="9">
        <v>0.021</v>
      </c>
      <c r="F45" s="10" t="s">
        <v>9</v>
      </c>
      <c r="G45" s="8"/>
      <c r="H45" s="8"/>
    </row>
    <row r="46" ht="19.05" customHeight="1" spans="1:19">
      <c r="A46" s="8" t="s">
        <v>120</v>
      </c>
      <c r="B46" s="8">
        <v>183094</v>
      </c>
      <c r="C46" s="8">
        <v>2099</v>
      </c>
      <c r="D46" s="8">
        <v>1549</v>
      </c>
      <c r="E46" s="9">
        <v>0.021</v>
      </c>
      <c r="F46" s="10" t="s">
        <v>9</v>
      </c>
      <c r="G46" s="8"/>
      <c r="H46" s="8"/>
    </row>
    <row r="47" ht="19.05" customHeight="1" spans="1:19">
      <c r="A47" s="8" t="s">
        <v>121</v>
      </c>
      <c r="B47" s="8">
        <v>183095</v>
      </c>
      <c r="C47" s="8">
        <v>2399</v>
      </c>
      <c r="D47" s="8">
        <v>1699.15</v>
      </c>
      <c r="E47" s="9">
        <v>0.021</v>
      </c>
      <c r="F47" s="10" t="s">
        <v>9</v>
      </c>
      <c r="G47" s="8"/>
      <c r="H47" s="8"/>
    </row>
    <row r="48" ht="19.05" customHeight="1" spans="1:19">
      <c r="A48" s="8" t="s">
        <v>122</v>
      </c>
      <c r="B48" s="8">
        <v>183096</v>
      </c>
      <c r="C48" s="8">
        <v>3299</v>
      </c>
      <c r="D48" s="8">
        <v>2699</v>
      </c>
      <c r="E48" s="9">
        <v>0.021</v>
      </c>
      <c r="F48" s="10" t="s">
        <v>9</v>
      </c>
      <c r="G48" s="8"/>
      <c r="H48" s="8"/>
    </row>
    <row r="49" ht="19.05" customHeight="1" spans="1:8">
      <c r="A49" s="8" t="s">
        <v>123</v>
      </c>
      <c r="B49" s="8">
        <v>183097</v>
      </c>
      <c r="C49" s="8">
        <v>4299</v>
      </c>
      <c r="D49" s="8">
        <v>3299</v>
      </c>
      <c r="E49" s="9">
        <v>0.021</v>
      </c>
      <c r="F49" s="10" t="s">
        <v>9</v>
      </c>
      <c r="G49" s="8"/>
      <c r="H49" s="8"/>
    </row>
    <row r="50" spans="1:8">
      <c r="A50" s="8" t="s">
        <v>124</v>
      </c>
      <c r="B50" s="8">
        <v>173281</v>
      </c>
      <c r="C50" s="8">
        <v>899</v>
      </c>
      <c r="D50" s="8">
        <v>699</v>
      </c>
      <c r="E50" s="9">
        <v>0.021</v>
      </c>
      <c r="F50" s="10" t="s">
        <v>9</v>
      </c>
      <c r="G50" s="8"/>
      <c r="H50" s="8"/>
    </row>
    <row r="51" spans="1:8">
      <c r="A51" s="8" t="s">
        <v>125</v>
      </c>
      <c r="B51" s="8">
        <v>173284</v>
      </c>
      <c r="C51" s="8">
        <v>1199</v>
      </c>
      <c r="D51" s="8">
        <v>999</v>
      </c>
      <c r="E51" s="9">
        <v>0.021</v>
      </c>
      <c r="F51" s="10" t="s">
        <v>9</v>
      </c>
      <c r="G51" s="8"/>
      <c r="H51" s="8"/>
    </row>
    <row r="52" spans="1:8">
      <c r="A52" s="8" t="s">
        <v>126</v>
      </c>
      <c r="B52" s="8">
        <v>182850</v>
      </c>
      <c r="C52" s="8">
        <v>1799</v>
      </c>
      <c r="D52" s="8">
        <v>1399</v>
      </c>
      <c r="E52" s="9">
        <v>0.021</v>
      </c>
      <c r="F52" s="10" t="s">
        <v>9</v>
      </c>
      <c r="G52" s="8"/>
      <c r="H52" s="8"/>
    </row>
    <row r="53" spans="1:8">
      <c r="A53" s="8" t="s">
        <v>127</v>
      </c>
      <c r="B53" s="8">
        <v>174544</v>
      </c>
      <c r="C53" s="8">
        <v>1999</v>
      </c>
      <c r="D53" s="8">
        <v>1549</v>
      </c>
      <c r="E53" s="9">
        <v>0.021</v>
      </c>
      <c r="F53" s="10" t="s">
        <v>9</v>
      </c>
      <c r="G53" s="8"/>
      <c r="H53" s="8"/>
    </row>
    <row r="54" spans="1:8">
      <c r="A54" s="8" t="s">
        <v>128</v>
      </c>
      <c r="B54" s="8">
        <v>173909</v>
      </c>
      <c r="C54" s="8">
        <v>2599</v>
      </c>
      <c r="D54" s="8">
        <v>2149</v>
      </c>
      <c r="E54" s="9">
        <v>0.021</v>
      </c>
      <c r="F54" s="10" t="s">
        <v>9</v>
      </c>
      <c r="G54" s="8"/>
      <c r="H54" s="8"/>
    </row>
    <row r="55" spans="1:8">
      <c r="A55" s="8" t="s">
        <v>129</v>
      </c>
      <c r="B55" s="8">
        <v>174546</v>
      </c>
      <c r="C55" s="8">
        <v>3199</v>
      </c>
      <c r="D55" s="8">
        <v>2799</v>
      </c>
      <c r="E55" s="9">
        <v>0.021</v>
      </c>
      <c r="F55" s="10" t="s">
        <v>9</v>
      </c>
      <c r="G55" s="8"/>
      <c r="H55" s="8"/>
    </row>
    <row r="56" spans="1:8">
      <c r="A56" s="8" t="s">
        <v>130</v>
      </c>
      <c r="B56" s="8">
        <v>173912</v>
      </c>
      <c r="C56" s="8">
        <v>3799</v>
      </c>
      <c r="D56" s="8">
        <v>3099</v>
      </c>
      <c r="E56" s="9">
        <v>0.021</v>
      </c>
      <c r="F56" s="10" t="s">
        <v>9</v>
      </c>
      <c r="G56" s="8"/>
      <c r="H56" s="8"/>
    </row>
    <row r="57" spans="1:8">
      <c r="A57" s="13" t="s">
        <v>131</v>
      </c>
      <c r="B57" s="10">
        <v>178399</v>
      </c>
      <c r="C57" s="8">
        <v>1799</v>
      </c>
      <c r="D57" s="8">
        <v>1399</v>
      </c>
      <c r="E57" s="9">
        <v>0.014</v>
      </c>
      <c r="F57" s="10" t="s">
        <v>9</v>
      </c>
      <c r="G57" s="8"/>
      <c r="H57" s="8"/>
    </row>
    <row r="58" spans="1:8">
      <c r="A58" s="8" t="s">
        <v>132</v>
      </c>
      <c r="B58" s="8">
        <v>175132</v>
      </c>
      <c r="C58" s="14">
        <v>1699</v>
      </c>
      <c r="D58" s="8">
        <v>1099</v>
      </c>
      <c r="E58" s="9">
        <v>0.014</v>
      </c>
      <c r="F58" s="10" t="s">
        <v>9</v>
      </c>
      <c r="G58" s="8"/>
      <c r="H58" s="8"/>
    </row>
    <row r="59" spans="1:8">
      <c r="A59" s="8" t="s">
        <v>133</v>
      </c>
      <c r="B59" s="8">
        <v>179578</v>
      </c>
      <c r="C59" s="14">
        <v>899</v>
      </c>
      <c r="D59" s="8">
        <v>669</v>
      </c>
      <c r="E59" s="9">
        <v>0.014</v>
      </c>
      <c r="F59" s="10" t="s">
        <v>9</v>
      </c>
      <c r="G59" s="8"/>
      <c r="H59" s="8"/>
    </row>
    <row r="60" spans="1:8">
      <c r="A60" s="8" t="s">
        <v>134</v>
      </c>
      <c r="B60" s="8">
        <v>178226</v>
      </c>
      <c r="C60" s="14">
        <v>799</v>
      </c>
      <c r="D60" s="8">
        <v>549</v>
      </c>
      <c r="E60" s="9">
        <v>0.014</v>
      </c>
      <c r="F60" s="10" t="s">
        <v>9</v>
      </c>
      <c r="G60" s="8"/>
      <c r="H60" s="8"/>
    </row>
    <row r="61" spans="1:8">
      <c r="A61" s="8" t="s">
        <v>135</v>
      </c>
      <c r="B61" s="8">
        <v>178225</v>
      </c>
      <c r="C61" s="14">
        <v>699</v>
      </c>
      <c r="D61" s="8">
        <v>449</v>
      </c>
      <c r="E61" s="9">
        <v>0.014</v>
      </c>
      <c r="F61" s="10" t="s">
        <v>9</v>
      </c>
      <c r="G61" s="8"/>
      <c r="H61" s="8"/>
    </row>
    <row r="62" spans="1:8">
      <c r="A62" s="8" t="s">
        <v>136</v>
      </c>
      <c r="B62" s="8">
        <v>178224</v>
      </c>
      <c r="C62" s="14">
        <v>499</v>
      </c>
      <c r="D62" s="8">
        <v>369</v>
      </c>
      <c r="E62" s="9">
        <v>0.014</v>
      </c>
      <c r="F62" s="10" t="s">
        <v>9</v>
      </c>
      <c r="G62" s="8"/>
      <c r="H62" s="8"/>
    </row>
    <row r="63" spans="1:8">
      <c r="A63" s="8" t="s">
        <v>137</v>
      </c>
      <c r="B63" s="8">
        <v>179275</v>
      </c>
      <c r="C63" s="14">
        <v>1299</v>
      </c>
      <c r="D63" s="8">
        <v>739</v>
      </c>
      <c r="E63" s="9">
        <v>0.014</v>
      </c>
      <c r="F63" s="10" t="s">
        <v>9</v>
      </c>
      <c r="G63" s="8"/>
      <c r="H63" s="8"/>
    </row>
    <row r="64" spans="1:8">
      <c r="A64" s="8" t="s">
        <v>138</v>
      </c>
      <c r="B64" s="8">
        <v>179691</v>
      </c>
      <c r="C64" s="14">
        <v>1599</v>
      </c>
      <c r="D64" s="8">
        <v>1399</v>
      </c>
      <c r="E64" s="9">
        <v>0.014</v>
      </c>
      <c r="F64" s="10" t="s">
        <v>9</v>
      </c>
      <c r="G64" s="8"/>
      <c r="H64" s="8"/>
    </row>
    <row r="65" spans="1:8">
      <c r="A65" s="15"/>
      <c r="B65" s="15"/>
      <c r="C65" s="15"/>
      <c r="D65" s="15"/>
      <c r="E65" s="15"/>
      <c r="F65" s="15"/>
      <c r="G65" s="15"/>
      <c r="H65" s="15"/>
    </row>
    <row r="66" spans="1:8">
      <c r="A66" s="15"/>
      <c r="B66" s="15"/>
      <c r="C66" s="15"/>
      <c r="D66" s="15"/>
      <c r="E66" s="15"/>
      <c r="F66" s="15"/>
      <c r="G66" s="15"/>
      <c r="H66" s="15"/>
    </row>
    <row r="67" spans="1:8">
      <c r="A67" s="15"/>
      <c r="B67" s="15"/>
      <c r="C67" s="15"/>
      <c r="D67" s="15"/>
      <c r="F67" s="15"/>
      <c r="G67" s="15"/>
      <c r="H67" s="15"/>
    </row>
    <row r="68" spans="1:8">
      <c r="A68" s="15"/>
      <c r="B68" s="15"/>
      <c r="C68" s="15"/>
      <c r="D68" s="15"/>
      <c r="E68" s="16"/>
      <c r="F68" s="15"/>
      <c r="G68" s="15"/>
      <c r="H68" s="15"/>
    </row>
    <row r="69" spans="1:8">
      <c r="A69" s="15"/>
      <c r="B69" s="15"/>
      <c r="C69" s="15"/>
      <c r="D69" s="15"/>
      <c r="E69" s="15"/>
      <c r="F69" s="15"/>
      <c r="G69" s="15"/>
      <c r="H69" s="15"/>
    </row>
    <row r="70" spans="1:8">
      <c r="A70" s="15"/>
      <c r="B70" s="15"/>
      <c r="C70" s="15"/>
      <c r="D70" s="15"/>
      <c r="E70" s="15"/>
      <c r="F70" s="15"/>
      <c r="G70" s="15"/>
      <c r="H70" s="15"/>
    </row>
    <row r="71" spans="1:8">
      <c r="A71" s="15"/>
      <c r="B71" s="15"/>
      <c r="C71" s="15"/>
      <c r="D71" s="15"/>
      <c r="E71" s="15"/>
      <c r="F71" s="15"/>
      <c r="G71" s="15"/>
      <c r="H71" s="15"/>
    </row>
    <row r="72" spans="1:8">
      <c r="A72" s="15"/>
      <c r="B72" s="15"/>
      <c r="C72" s="15"/>
      <c r="D72" s="15"/>
      <c r="E72" s="15"/>
      <c r="F72" s="15"/>
      <c r="G72" s="15"/>
      <c r="H72" s="15"/>
    </row>
    <row r="73" spans="1:8">
      <c r="A73" s="15"/>
      <c r="B73" s="15"/>
      <c r="C73" s="15"/>
      <c r="D73" s="15"/>
      <c r="E73" s="15"/>
      <c r="F73" s="15"/>
      <c r="G73" s="15"/>
      <c r="H73" s="15"/>
    </row>
    <row r="74" spans="1:8">
      <c r="A74" s="15"/>
      <c r="B74" s="15"/>
      <c r="C74" s="15"/>
      <c r="D74" s="15"/>
      <c r="E74" s="15"/>
      <c r="F74" s="15"/>
      <c r="G74" s="15"/>
      <c r="H74" s="15"/>
    </row>
    <row r="75" spans="1:8">
      <c r="A75" s="15"/>
      <c r="B75" s="15"/>
      <c r="C75" s="15"/>
      <c r="D75" s="15"/>
      <c r="E75" s="15"/>
      <c r="F75" s="15"/>
      <c r="G75" s="15"/>
      <c r="H75" s="15"/>
    </row>
    <row r="76" spans="1:8">
      <c r="A76" s="15"/>
      <c r="B76" s="15"/>
      <c r="C76" s="15"/>
      <c r="D76" s="15"/>
      <c r="E76" s="15"/>
      <c r="F76" s="15"/>
      <c r="G76" s="15"/>
      <c r="H76" s="15"/>
    </row>
    <row r="77" spans="1:8">
      <c r="A77" s="15"/>
      <c r="B77" s="15"/>
      <c r="C77" s="15"/>
      <c r="D77" s="15"/>
      <c r="E77" s="15"/>
      <c r="F77" s="15"/>
      <c r="G77" s="15"/>
      <c r="H77" s="15"/>
    </row>
    <row r="78" spans="1:8">
      <c r="A78" s="15"/>
      <c r="B78" s="15"/>
      <c r="C78" s="15"/>
      <c r="D78" s="15"/>
      <c r="E78" s="15"/>
      <c r="F78" s="15"/>
      <c r="G78" s="15"/>
      <c r="H78" s="15"/>
    </row>
    <row r="79" spans="1:8">
      <c r="A79" s="15"/>
      <c r="B79" s="15"/>
      <c r="C79" s="15"/>
      <c r="D79" s="15"/>
      <c r="E79" s="15"/>
      <c r="F79" s="15"/>
      <c r="G79" s="15"/>
      <c r="H79" s="15"/>
    </row>
    <row r="80" spans="1:8">
      <c r="A80" s="15"/>
      <c r="B80" s="15"/>
      <c r="C80" s="15"/>
      <c r="D80" s="15"/>
      <c r="E80" s="15"/>
      <c r="F80" s="15"/>
      <c r="G80" s="15"/>
      <c r="H80" s="15"/>
    </row>
    <row r="81" spans="1:8">
      <c r="A81" s="15"/>
      <c r="B81" s="15"/>
      <c r="C81" s="15"/>
      <c r="D81" s="15"/>
      <c r="E81" s="15"/>
      <c r="F81" s="15"/>
      <c r="G81" s="15"/>
      <c r="H81" s="15"/>
    </row>
    <row r="82" spans="1:8">
      <c r="A82" s="15"/>
      <c r="B82" s="15"/>
      <c r="C82" s="15"/>
      <c r="D82" s="15"/>
      <c r="E82" s="15"/>
      <c r="F82" s="15"/>
      <c r="G82" s="15"/>
      <c r="H82" s="15"/>
    </row>
    <row r="83" spans="1:8">
      <c r="A83" s="15"/>
      <c r="B83" s="15"/>
      <c r="C83" s="15"/>
      <c r="D83" s="15"/>
      <c r="E83" s="15"/>
      <c r="F83" s="15"/>
      <c r="G83" s="15"/>
      <c r="H83" s="15"/>
    </row>
    <row r="84" spans="1:8">
      <c r="A84" s="15"/>
      <c r="B84" s="15"/>
      <c r="C84" s="15"/>
      <c r="D84" s="15"/>
      <c r="E84" s="15"/>
      <c r="F84" s="15"/>
      <c r="G84" s="15"/>
      <c r="H84" s="15"/>
    </row>
    <row r="85" spans="1:8">
      <c r="A85" s="15"/>
      <c r="B85" s="15"/>
      <c r="C85" s="15"/>
      <c r="D85" s="15"/>
      <c r="E85" s="15"/>
      <c r="F85" s="15"/>
      <c r="G85" s="15"/>
      <c r="H85" s="15"/>
    </row>
    <row r="86" spans="1:8">
      <c r="A86" s="15"/>
      <c r="B86" s="15"/>
      <c r="C86" s="15"/>
      <c r="D86" s="15"/>
      <c r="E86" s="15"/>
      <c r="F86" s="15"/>
      <c r="G86" s="15"/>
      <c r="H86" s="15"/>
    </row>
    <row r="87" spans="1:8">
      <c r="A87" s="15"/>
      <c r="B87" s="15"/>
      <c r="C87" s="15"/>
      <c r="D87" s="15"/>
      <c r="E87" s="15"/>
      <c r="F87" s="15"/>
      <c r="G87" s="15"/>
      <c r="H87" s="15"/>
    </row>
    <row r="88" spans="1:8">
      <c r="A88" s="15"/>
      <c r="B88" s="15"/>
      <c r="C88" s="15"/>
      <c r="D88" s="15"/>
      <c r="E88" s="15"/>
      <c r="F88" s="15"/>
      <c r="G88" s="15"/>
      <c r="H88" s="15"/>
    </row>
    <row r="89" spans="1:8">
      <c r="A89" s="15"/>
      <c r="B89" s="15"/>
      <c r="C89" s="15"/>
      <c r="D89" s="15"/>
      <c r="E89" s="15"/>
      <c r="F89" s="15"/>
      <c r="G89" s="15"/>
      <c r="H89" s="15"/>
    </row>
    <row r="90" spans="1:8">
      <c r="A90" s="15"/>
      <c r="B90" s="15"/>
      <c r="C90" s="15"/>
      <c r="D90" s="15"/>
      <c r="E90" s="15"/>
      <c r="F90" s="15"/>
      <c r="G90" s="15"/>
      <c r="H90" s="15"/>
    </row>
    <row r="91" spans="1:8">
      <c r="A91" s="15"/>
      <c r="B91" s="15"/>
      <c r="C91" s="15"/>
      <c r="D91" s="15"/>
      <c r="E91" s="15"/>
      <c r="F91" s="15"/>
      <c r="G91" s="15"/>
      <c r="H91" s="15"/>
    </row>
    <row r="92" spans="1:8">
      <c r="A92" s="15"/>
      <c r="B92" s="15"/>
      <c r="C92" s="15"/>
      <c r="D92" s="15"/>
      <c r="E92" s="15"/>
      <c r="F92" s="15"/>
      <c r="G92" s="15"/>
      <c r="H92" s="15"/>
    </row>
    <row r="93" spans="1:8">
      <c r="A93" s="15"/>
      <c r="B93" s="15"/>
      <c r="C93" s="15"/>
      <c r="D93" s="15"/>
      <c r="E93" s="15"/>
      <c r="F93" s="15"/>
      <c r="G93" s="15"/>
      <c r="H93" s="15"/>
    </row>
    <row r="94" spans="1:8">
      <c r="A94" s="15"/>
      <c r="B94" s="15"/>
      <c r="C94" s="15"/>
      <c r="D94" s="15"/>
      <c r="E94" s="15"/>
      <c r="F94" s="15"/>
      <c r="G94" s="15"/>
      <c r="H94" s="15"/>
    </row>
    <row r="95" spans="1:8">
      <c r="A95" s="15"/>
      <c r="B95" s="15"/>
      <c r="C95" s="15"/>
      <c r="D95" s="15"/>
      <c r="E95" s="15"/>
      <c r="F95" s="15"/>
      <c r="G95" s="15"/>
      <c r="H95" s="15"/>
    </row>
    <row r="96" spans="1:8">
      <c r="A96" s="15"/>
      <c r="B96" s="15"/>
      <c r="C96" s="15"/>
      <c r="D96" s="15"/>
      <c r="E96" s="15"/>
      <c r="F96" s="15"/>
      <c r="G96" s="15"/>
      <c r="H96" s="15"/>
    </row>
    <row r="97" spans="1:8">
      <c r="A97" s="15"/>
      <c r="B97" s="15"/>
      <c r="C97" s="15"/>
      <c r="D97" s="15"/>
      <c r="E97" s="15"/>
      <c r="F97" s="15"/>
      <c r="G97" s="15"/>
      <c r="H97" s="15"/>
    </row>
    <row r="98" spans="1:8">
      <c r="A98" s="15"/>
      <c r="B98" s="15"/>
      <c r="C98" s="15"/>
      <c r="D98" s="15"/>
      <c r="E98" s="15"/>
      <c r="F98" s="15"/>
      <c r="G98" s="15"/>
      <c r="H98" s="15"/>
    </row>
    <row r="99" spans="1:8">
      <c r="A99" s="15"/>
      <c r="B99" s="15"/>
      <c r="C99" s="15"/>
      <c r="D99" s="15"/>
      <c r="E99" s="15"/>
      <c r="F99" s="15"/>
      <c r="G99" s="15"/>
      <c r="H99" s="15"/>
    </row>
    <row r="100" spans="1:8">
      <c r="A100" s="15"/>
      <c r="B100" s="15"/>
      <c r="C100" s="15"/>
      <c r="D100" s="15"/>
      <c r="E100" s="15"/>
      <c r="F100" s="15"/>
      <c r="G100" s="15"/>
      <c r="H100" s="15"/>
    </row>
    <row r="101" spans="1:8">
      <c r="A101" s="15"/>
      <c r="B101" s="15"/>
      <c r="C101" s="15"/>
      <c r="D101" s="15"/>
      <c r="E101" s="15"/>
      <c r="F101" s="15"/>
      <c r="G101" s="15"/>
      <c r="H101" s="15"/>
    </row>
    <row r="102" spans="1:8">
      <c r="A102" s="15"/>
      <c r="B102" s="15"/>
      <c r="C102" s="15"/>
      <c r="D102" s="15"/>
      <c r="E102" s="15"/>
      <c r="F102" s="15"/>
      <c r="G102" s="15"/>
      <c r="H102" s="15"/>
    </row>
    <row r="103" spans="1:8">
      <c r="A103" s="15"/>
      <c r="B103" s="15"/>
      <c r="C103" s="15"/>
      <c r="D103" s="15"/>
      <c r="E103" s="15"/>
      <c r="F103" s="15"/>
      <c r="G103" s="15"/>
      <c r="H103" s="15"/>
    </row>
    <row r="104" spans="1:8">
      <c r="A104" s="15"/>
      <c r="B104" s="15"/>
      <c r="C104" s="15"/>
      <c r="D104" s="15"/>
      <c r="E104" s="15"/>
      <c r="F104" s="15"/>
      <c r="G104" s="15"/>
      <c r="H104" s="15"/>
    </row>
    <row r="105" spans="1:8">
      <c r="A105" s="15"/>
      <c r="B105" s="15"/>
      <c r="C105" s="15"/>
      <c r="D105" s="15"/>
      <c r="E105" s="15"/>
      <c r="F105" s="15"/>
      <c r="G105" s="15"/>
      <c r="H105" s="15"/>
    </row>
    <row r="106" spans="1:8">
      <c r="A106" s="15"/>
      <c r="B106" s="15"/>
      <c r="C106" s="15"/>
      <c r="D106" s="15"/>
      <c r="E106" s="15"/>
      <c r="F106" s="15"/>
      <c r="G106" s="15"/>
      <c r="H106" s="15"/>
    </row>
    <row r="107" spans="1:8">
      <c r="A107" s="15"/>
      <c r="B107" s="15"/>
      <c r="C107" s="15"/>
      <c r="D107" s="15"/>
      <c r="E107" s="15"/>
      <c r="F107" s="15"/>
      <c r="G107" s="15"/>
      <c r="H107" s="15"/>
    </row>
    <row r="108" spans="1:8">
      <c r="A108" s="15"/>
      <c r="B108" s="15"/>
      <c r="C108" s="15"/>
      <c r="D108" s="15"/>
      <c r="E108" s="15"/>
      <c r="F108" s="15"/>
      <c r="G108" s="15"/>
      <c r="H108" s="15"/>
    </row>
    <row r="109" spans="1:8">
      <c r="A109" s="15"/>
      <c r="B109" s="15"/>
      <c r="C109" s="15"/>
      <c r="D109" s="15"/>
      <c r="E109" s="15"/>
      <c r="F109" s="15"/>
      <c r="G109" s="15"/>
      <c r="H109" s="15"/>
    </row>
    <row r="110" spans="1:8">
      <c r="A110" s="15"/>
      <c r="B110" s="15"/>
      <c r="C110" s="15"/>
      <c r="D110" s="15"/>
      <c r="E110" s="15"/>
      <c r="F110" s="15"/>
      <c r="G110" s="15"/>
      <c r="H110" s="15"/>
    </row>
    <row r="111" spans="1:8">
      <c r="A111" s="15"/>
      <c r="B111" s="15"/>
      <c r="C111" s="15"/>
      <c r="D111" s="15"/>
      <c r="E111" s="15"/>
      <c r="F111" s="15"/>
      <c r="G111" s="15"/>
      <c r="H111" s="15"/>
    </row>
    <row r="112" spans="1:8">
      <c r="A112" s="15"/>
      <c r="B112" s="15"/>
      <c r="C112" s="15"/>
      <c r="D112" s="15"/>
      <c r="E112" s="15"/>
      <c r="F112" s="15"/>
      <c r="G112" s="15"/>
      <c r="H112" s="15"/>
    </row>
    <row r="113" spans="1:8">
      <c r="A113" s="15"/>
      <c r="B113" s="15"/>
      <c r="C113" s="15"/>
      <c r="D113" s="15"/>
      <c r="E113" s="15"/>
      <c r="F113" s="15"/>
      <c r="G113" s="15"/>
      <c r="H113" s="15"/>
    </row>
    <row r="114" spans="1:8">
      <c r="A114" s="15"/>
      <c r="B114" s="15"/>
      <c r="C114" s="15"/>
      <c r="D114" s="15"/>
      <c r="E114" s="15"/>
      <c r="F114" s="15"/>
      <c r="G114" s="15"/>
      <c r="H114" s="15"/>
    </row>
    <row r="115" spans="1:8">
      <c r="A115" s="15"/>
      <c r="B115" s="15"/>
      <c r="C115" s="15"/>
      <c r="D115" s="15"/>
      <c r="E115" s="15"/>
      <c r="F115" s="15"/>
      <c r="G115" s="15"/>
      <c r="H115" s="15"/>
    </row>
    <row r="116" spans="1:8">
      <c r="A116" s="15"/>
      <c r="B116" s="15"/>
      <c r="C116" s="15"/>
      <c r="D116" s="15"/>
      <c r="E116" s="15"/>
      <c r="F116" s="15"/>
      <c r="G116" s="15"/>
      <c r="H116" s="15"/>
    </row>
    <row r="117" spans="1:8">
      <c r="A117" s="15"/>
      <c r="B117" s="15"/>
      <c r="C117" s="15"/>
      <c r="D117" s="15"/>
      <c r="E117" s="15"/>
      <c r="F117" s="15"/>
      <c r="G117" s="15"/>
      <c r="H117" s="15"/>
    </row>
    <row r="118" spans="1:8">
      <c r="A118" s="15"/>
      <c r="B118" s="15"/>
      <c r="C118" s="15"/>
      <c r="D118" s="15"/>
      <c r="E118" s="15"/>
      <c r="F118" s="15"/>
      <c r="G118" s="15"/>
      <c r="H118" s="15"/>
    </row>
    <row r="119" spans="1:8">
      <c r="A119" s="15"/>
      <c r="B119" s="15"/>
      <c r="C119" s="15"/>
      <c r="D119" s="15"/>
      <c r="E119" s="15"/>
      <c r="F119" s="15"/>
      <c r="G119" s="15"/>
      <c r="H119" s="15"/>
    </row>
    <row r="120" spans="1:8">
      <c r="A120" s="15"/>
      <c r="B120" s="15"/>
      <c r="C120" s="15"/>
      <c r="D120" s="15"/>
      <c r="E120" s="15"/>
      <c r="F120" s="15"/>
      <c r="G120" s="15"/>
      <c r="H120" s="15"/>
    </row>
    <row r="121" spans="1:8">
      <c r="A121" s="15"/>
      <c r="B121" s="15"/>
      <c r="C121" s="15"/>
      <c r="D121" s="15"/>
      <c r="E121" s="15"/>
      <c r="F121" s="15"/>
      <c r="G121" s="15"/>
      <c r="H121" s="15"/>
    </row>
    <row r="122" spans="1:8">
      <c r="A122" s="15"/>
      <c r="B122" s="15"/>
      <c r="C122" s="15"/>
      <c r="D122" s="15"/>
      <c r="E122" s="15"/>
      <c r="F122" s="15"/>
      <c r="G122" s="15"/>
      <c r="H122" s="15"/>
    </row>
    <row r="123" spans="1:8">
      <c r="A123" s="15"/>
      <c r="B123" s="15"/>
      <c r="C123" s="15"/>
      <c r="D123" s="15"/>
      <c r="E123" s="15"/>
      <c r="F123" s="15"/>
      <c r="G123" s="15"/>
      <c r="H123" s="15"/>
    </row>
    <row r="124" spans="1:8">
      <c r="A124" s="15"/>
      <c r="B124" s="15"/>
      <c r="C124" s="15"/>
      <c r="D124" s="15"/>
      <c r="E124" s="15"/>
      <c r="F124" s="15"/>
      <c r="G124" s="15"/>
      <c r="H124" s="15"/>
    </row>
    <row r="125" spans="1:8">
      <c r="A125" s="15"/>
      <c r="B125" s="15"/>
      <c r="C125" s="15"/>
      <c r="D125" s="15"/>
      <c r="E125" s="15"/>
      <c r="F125" s="15"/>
      <c r="G125" s="15"/>
      <c r="H125" s="15"/>
    </row>
    <row r="126" spans="1:8">
      <c r="A126" s="15"/>
      <c r="B126" s="15"/>
      <c r="C126" s="15"/>
      <c r="D126" s="15"/>
      <c r="E126" s="15"/>
      <c r="F126" s="15"/>
      <c r="G126" s="15"/>
      <c r="H126" s="15"/>
    </row>
    <row r="127" spans="1:8">
      <c r="A127" s="15"/>
      <c r="B127" s="15"/>
      <c r="C127" s="15"/>
      <c r="D127" s="15"/>
      <c r="E127" s="15"/>
      <c r="F127" s="15"/>
      <c r="G127" s="15"/>
      <c r="H127" s="15"/>
    </row>
    <row r="128" spans="1:8">
      <c r="A128" s="15"/>
      <c r="B128" s="15"/>
      <c r="C128" s="15"/>
      <c r="D128" s="15"/>
      <c r="E128" s="15"/>
      <c r="F128" s="15"/>
      <c r="G128" s="15"/>
      <c r="H128" s="15"/>
    </row>
    <row r="129" spans="1:8">
      <c r="A129" s="15"/>
      <c r="B129" s="15"/>
      <c r="C129" s="15"/>
      <c r="D129" s="15"/>
      <c r="E129" s="15"/>
      <c r="F129" s="15"/>
      <c r="G129" s="15"/>
      <c r="H129" s="15"/>
    </row>
    <row r="130" spans="1:8">
      <c r="A130" s="15"/>
      <c r="B130" s="15"/>
      <c r="C130" s="15"/>
      <c r="D130" s="15"/>
      <c r="E130" s="15"/>
      <c r="F130" s="15"/>
      <c r="G130" s="15"/>
      <c r="H130" s="15"/>
    </row>
    <row r="131" spans="1:8">
      <c r="A131" s="15"/>
      <c r="B131" s="15"/>
      <c r="C131" s="15"/>
      <c r="D131" s="15"/>
      <c r="E131" s="15"/>
      <c r="F131" s="15"/>
      <c r="G131" s="15"/>
      <c r="H131" s="15"/>
    </row>
    <row r="132" spans="1:8">
      <c r="A132" s="15"/>
      <c r="B132" s="15"/>
      <c r="C132" s="15"/>
      <c r="D132" s="15"/>
      <c r="E132" s="15"/>
      <c r="F132" s="15"/>
      <c r="G132" s="15"/>
      <c r="H132" s="15"/>
    </row>
    <row r="133" spans="1:8">
      <c r="A133" s="15"/>
      <c r="B133" s="15"/>
      <c r="C133" s="15"/>
      <c r="D133" s="15"/>
      <c r="E133" s="15"/>
      <c r="F133" s="15"/>
      <c r="G133" s="15"/>
      <c r="H133" s="15"/>
    </row>
    <row r="134" spans="1:8">
      <c r="A134" s="15"/>
      <c r="B134" s="15"/>
      <c r="C134" s="15"/>
      <c r="D134" s="15"/>
      <c r="E134" s="15"/>
      <c r="F134" s="15"/>
      <c r="G134" s="15"/>
      <c r="H134" s="15"/>
    </row>
    <row r="135" spans="1:8">
      <c r="A135" s="15"/>
      <c r="B135" s="15"/>
      <c r="C135" s="15"/>
      <c r="D135" s="15"/>
      <c r="E135" s="15"/>
      <c r="F135" s="15"/>
      <c r="G135" s="15"/>
      <c r="H135" s="15"/>
    </row>
    <row r="136" spans="1:8">
      <c r="A136" s="15"/>
      <c r="B136" s="15"/>
      <c r="C136" s="15"/>
      <c r="D136" s="15"/>
      <c r="E136" s="15"/>
      <c r="F136" s="15"/>
      <c r="G136" s="15"/>
      <c r="H136" s="15"/>
    </row>
    <row r="137" spans="1:8">
      <c r="A137" s="15"/>
      <c r="B137" s="15"/>
      <c r="C137" s="15"/>
      <c r="D137" s="15"/>
      <c r="E137" s="15"/>
      <c r="F137" s="15"/>
      <c r="G137" s="15"/>
      <c r="H137" s="15"/>
    </row>
    <row r="138" spans="1:8">
      <c r="A138" s="15"/>
      <c r="B138" s="15"/>
      <c r="C138" s="15"/>
      <c r="D138" s="15"/>
      <c r="E138" s="15"/>
      <c r="F138" s="15"/>
      <c r="G138" s="15"/>
      <c r="H138" s="15"/>
    </row>
    <row r="139" spans="1:8">
      <c r="A139" s="15"/>
      <c r="B139" s="15"/>
      <c r="C139" s="15"/>
      <c r="D139" s="15"/>
      <c r="E139" s="15"/>
      <c r="F139" s="15"/>
      <c r="G139" s="15"/>
      <c r="H139" s="15"/>
    </row>
    <row r="140" spans="1:8">
      <c r="A140" s="15"/>
      <c r="B140" s="15"/>
      <c r="C140" s="15"/>
      <c r="D140" s="15"/>
      <c r="E140" s="15"/>
      <c r="F140" s="15"/>
      <c r="G140" s="15"/>
      <c r="H140" s="15"/>
    </row>
    <row r="141" spans="1:8">
      <c r="A141" s="15"/>
      <c r="B141" s="15"/>
      <c r="C141" s="15"/>
      <c r="D141" s="15"/>
      <c r="E141" s="15"/>
      <c r="F141" s="15"/>
      <c r="G141" s="15"/>
      <c r="H141" s="15"/>
    </row>
    <row r="142" spans="1:8">
      <c r="A142" s="15"/>
      <c r="B142" s="15"/>
      <c r="C142" s="15"/>
      <c r="D142" s="15"/>
      <c r="E142" s="15"/>
      <c r="F142" s="15"/>
      <c r="G142" s="15"/>
      <c r="H142" s="15"/>
    </row>
    <row r="143" spans="1:8">
      <c r="A143" s="15"/>
      <c r="B143" s="15"/>
      <c r="C143" s="15"/>
      <c r="D143" s="15"/>
      <c r="E143" s="15"/>
      <c r="F143" s="15"/>
      <c r="G143" s="15"/>
      <c r="H143" s="15"/>
    </row>
    <row r="144" spans="1:8">
      <c r="A144" s="15"/>
      <c r="B144" s="15"/>
      <c r="C144" s="15"/>
      <c r="D144" s="15"/>
      <c r="E144" s="16"/>
      <c r="F144" s="15"/>
      <c r="G144" s="15"/>
    </row>
    <row r="145" spans="1:8">
      <c r="A145" s="15"/>
      <c r="B145" s="15"/>
      <c r="C145" s="15"/>
      <c r="D145" s="15"/>
      <c r="E145" s="15"/>
      <c r="F145" s="15"/>
      <c r="G145" s="15"/>
      <c r="H145" s="15"/>
    </row>
    <row r="146" spans="1:8">
      <c r="A146" s="15"/>
      <c r="B146" s="15"/>
      <c r="C146" s="15"/>
      <c r="D146" s="15"/>
      <c r="E146" s="15"/>
      <c r="F146" s="15"/>
      <c r="G146" s="15"/>
      <c r="H146" s="15"/>
    </row>
    <row r="147" spans="1:8">
      <c r="A147" s="15"/>
      <c r="B147" s="15"/>
      <c r="C147" s="15"/>
      <c r="D147" s="15"/>
      <c r="E147" s="15"/>
      <c r="F147" s="15"/>
      <c r="G147" s="15"/>
      <c r="H147" s="15"/>
    </row>
    <row r="148" spans="1:8">
      <c r="A148" s="15"/>
      <c r="B148" s="15"/>
      <c r="C148" s="15"/>
      <c r="D148" s="15"/>
      <c r="E148" s="15"/>
      <c r="F148" s="15"/>
      <c r="G148" s="15"/>
      <c r="H148" s="15"/>
    </row>
    <row r="149" spans="1:8">
      <c r="A149" s="15"/>
      <c r="B149" s="15"/>
      <c r="C149" s="15"/>
      <c r="D149" s="15"/>
      <c r="E149" s="15"/>
      <c r="F149" s="15"/>
      <c r="G149" s="15"/>
      <c r="H149" s="15"/>
    </row>
    <row r="150" spans="1:8">
      <c r="A150" s="15"/>
      <c r="B150" s="15"/>
      <c r="C150" s="15"/>
      <c r="D150" s="15"/>
      <c r="E150" s="15"/>
      <c r="F150" s="15"/>
      <c r="G150" s="15"/>
      <c r="H150" s="15"/>
    </row>
    <row r="151" spans="1:8">
      <c r="A151" s="15"/>
      <c r="B151" s="15"/>
      <c r="C151" s="15"/>
      <c r="D151" s="15"/>
      <c r="E151" s="15"/>
      <c r="F151" s="15"/>
      <c r="G151" s="15"/>
      <c r="H151" s="15"/>
    </row>
    <row r="152" spans="1:8">
      <c r="A152" s="15"/>
      <c r="B152" s="15"/>
      <c r="C152" s="15"/>
      <c r="D152" s="15"/>
      <c r="E152" s="15"/>
      <c r="F152" s="15"/>
      <c r="G152" s="15"/>
      <c r="H152" s="15"/>
    </row>
    <row r="153" spans="1:8">
      <c r="A153" s="15"/>
      <c r="B153" s="15"/>
      <c r="C153" s="15"/>
      <c r="D153" s="15"/>
      <c r="E153" s="15"/>
      <c r="F153" s="15"/>
      <c r="G153" s="15"/>
      <c r="H153" s="15"/>
    </row>
    <row r="154" spans="1:8">
      <c r="A154" s="15"/>
      <c r="B154" s="15"/>
      <c r="C154" s="15"/>
      <c r="D154" s="15"/>
      <c r="E154" s="15"/>
      <c r="F154" s="15"/>
      <c r="G154" s="15"/>
      <c r="H154" s="15"/>
    </row>
    <row r="155" spans="1:8">
      <c r="A155" s="15"/>
      <c r="B155" s="15"/>
      <c r="C155" s="15"/>
      <c r="D155" s="15"/>
      <c r="E155" s="15"/>
      <c r="F155" s="15"/>
      <c r="G155" s="15"/>
      <c r="H155" s="15"/>
    </row>
  </sheetData>
  <hyperlinks>
    <hyperlink ref="H2" r:id="rId1" display="https://www.xiaomiyoupin.com/detail?gid=140906"/>
    <hyperlink ref="H16" r:id="rId2" display="https://www.xiaomiyoupin.com/detail?gid=183763"/>
    <hyperlink ref="H22" r:id="rId3" display="https://www.xiaomiyoupin.com/detail?gid=175674"/>
    <hyperlink ref="H24" r:id="rId4" display="https://www.xiaomiyoupin.com/detail?gid=183429"/>
    <hyperlink ref="H4" r:id="rId5" display="https://www.xiaomiyoupin.com/detail?gid=182756"/>
    <hyperlink ref="H26" r:id="rId6" display="https://www.xiaomiyoupin.com/detail?gid=182378"/>
    <hyperlink ref="H25" r:id="rId7" display="https://www.xiaomiyoupin.com/detail?gid=182480"/>
    <hyperlink ref="H19" r:id="rId8" display="https://www.xiaomiyoupin.com/detail?gid=177953"/>
    <hyperlink ref="H10" r:id="rId9" display="https://www.xiaomiyoupin.com/detail?gid=181800"/>
    <hyperlink ref="H14" r:id="rId10" display="https://www.xiaomiyoupin.com/detail?gid=182403"/>
    <hyperlink ref="H13" r:id="rId11" display="https://www.xiaomiyoupin.com/detail?gid=182395"/>
    <hyperlink ref="H8" r:id="rId12" display="https://www.xiaomiyoupin.com/detail?gid=181794"/>
    <hyperlink ref="H3" r:id="rId13" display="https://www.xiaomiyoupin.com/detail?gid=155475"/>
    <hyperlink ref="H17" r:id="rId14" display="https://www.xiaomiyoupin.com/detail?gid=171975"/>
    <hyperlink ref="H5" r:id="rId5" display="https://www.xiaomiyoupin.com/detail?gid=182756"/>
    <hyperlink ref="H11" r:id="rId15" display="https://www.xiaomiyoupin.com/detail?gid=182917"/>
    <hyperlink ref="H18" r:id="rId16" display="https://www.xiaomiyoupin.com/detail?gid=171973"/>
    <hyperlink ref="H15" r:id="rId17" display="https://www.xiaomiyoupin.com/detail?gid=183752"/>
    <hyperlink ref="H9" r:id="rId9" display="https://www.xiaomiyoupin.com/detail?gid=181800"/>
    <hyperlink ref="H7" r:id="rId12" display="https://www.xiaomiyoupin.com/detail?gid=181794"/>
    <hyperlink ref="H12" r:id="rId18" display="https://www.xiaomiyoupin.com/detail?gid=183416"/>
    <hyperlink ref="H23" r:id="rId4" display="https://www.xiaomiyoupin.com/detail?gid=183429"/>
    <hyperlink ref="H6" r:id="rId12" display="https://www.xiaomiyoupin.com/detail?gid=181794"/>
    <hyperlink ref="H20" r:id="rId3" display="https://www.xiaomiyoupin.com/detail?gid=175674"/>
    <hyperlink ref="H21" r:id="rId19" display="https://www.xiaomiyoupin.com/detail?gid=175673"/>
  </hyperlinks>
  <pageMargins left="0.7" right="0.7" top="0.75" bottom="0.75" header="0.3" footer="0.3"/>
  <headerFooter/>
  <picture r:id="rId2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手机</vt:lpstr>
      <vt:lpstr>笔记本</vt:lpstr>
      <vt:lpstr>大家电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梅子</cp:lastModifiedBy>
  <dcterms:created xsi:type="dcterms:W3CDTF">2026-06-01T06:23:34Z</dcterms:created>
  <dcterms:modified xsi:type="dcterms:W3CDTF">2026-06-01T06:26:34Z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7F76CF09B70145CF9C9EE02B212BAFCF_12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